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b's Turkey Run PC\Desktop\Finances\2023-2024 Budget\"/>
    </mc:Choice>
  </mc:AlternateContent>
  <xr:revisionPtr revIDLastSave="0" documentId="8_{0769DF30-0B29-429D-B1C7-A9B607FE46C2}" xr6:coauthVersionLast="47" xr6:coauthVersionMax="47" xr10:uidLastSave="{00000000-0000-0000-0000-000000000000}"/>
  <bookViews>
    <workbookView xWindow="28680" yWindow="-120" windowWidth="24240" windowHeight="13020" xr2:uid="{C3959ADB-A684-415E-ADAE-83E0BAF5D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0" i="1" l="1"/>
  <c r="G42" i="1"/>
  <c r="L27" i="1"/>
  <c r="I24" i="1"/>
  <c r="D20" i="1"/>
</calcChain>
</file>

<file path=xl/sharedStrings.xml><?xml version="1.0" encoding="utf-8"?>
<sst xmlns="http://schemas.openxmlformats.org/spreadsheetml/2006/main" count="163" uniqueCount="112">
  <si>
    <t>FALL 2023</t>
  </si>
  <si>
    <t>SPIRNG 2024</t>
  </si>
  <si>
    <t xml:space="preserve">GENERAL EXPENSES </t>
  </si>
  <si>
    <t>EXPENSE</t>
  </si>
  <si>
    <t>BUDGET</t>
  </si>
  <si>
    <t>AREA</t>
  </si>
  <si>
    <t>ITEM</t>
  </si>
  <si>
    <t>2023-2024 BUDGET</t>
  </si>
  <si>
    <t xml:space="preserve">BANK FEES </t>
  </si>
  <si>
    <t>CAR CORRAL</t>
  </si>
  <si>
    <t>ADVERTISING/PRINTING</t>
  </si>
  <si>
    <t>ACCOUNTING FEES</t>
  </si>
  <si>
    <t>BAR SUPPLIES</t>
  </si>
  <si>
    <t>CRAFTS</t>
  </si>
  <si>
    <t>SPECIAL EVENT</t>
  </si>
  <si>
    <t>ANNUAL PYMNT</t>
  </si>
  <si>
    <t>BARTENDERS</t>
  </si>
  <si>
    <t>FOOD</t>
  </si>
  <si>
    <t>BANK FEES/RET CHECK</t>
  </si>
  <si>
    <t>AUDIT</t>
  </si>
  <si>
    <t>BEER</t>
  </si>
  <si>
    <t>GATE</t>
  </si>
  <si>
    <t>BANK FEES</t>
  </si>
  <si>
    <t>CASH OVER/SHORT</t>
  </si>
  <si>
    <t>SUPPORT CARS</t>
  </si>
  <si>
    <t>SHOW CARS</t>
  </si>
  <si>
    <t>CAPITAL ITEMS</t>
  </si>
  <si>
    <t>CLEAN-UP</t>
  </si>
  <si>
    <t>MOTORHOMES</t>
  </si>
  <si>
    <t>SPEC INFIELD PKG</t>
  </si>
  <si>
    <t>DONATIONS</t>
  </si>
  <si>
    <t>COUNTERFIET BILLS</t>
  </si>
  <si>
    <t>SWAP MEET</t>
  </si>
  <si>
    <t xml:space="preserve">CREDIT CARD FEES </t>
  </si>
  <si>
    <t>DUES/SUBSCRIPTS</t>
  </si>
  <si>
    <t>LAKESIDE VIP</t>
  </si>
  <si>
    <t>DBSR SPONSOR PYMNT</t>
  </si>
  <si>
    <t>INS/BONDS</t>
  </si>
  <si>
    <t>DBSR SPONSOR PMT</t>
  </si>
  <si>
    <t>SPONSORSHIP</t>
  </si>
  <si>
    <t>DIS - LABOR/SUPPLIES</t>
  </si>
  <si>
    <t>INTERNET</t>
  </si>
  <si>
    <t>DIS-LABOR/SUPPLIES</t>
  </si>
  <si>
    <t>SERVICE PROVIDER</t>
  </si>
  <si>
    <t>ELECTRIC</t>
  </si>
  <si>
    <t>COMMISSION</t>
  </si>
  <si>
    <t>LEGAL FEES</t>
  </si>
  <si>
    <t>PROGAMS</t>
  </si>
  <si>
    <t>EMPLOYEE RECOGNITION</t>
  </si>
  <si>
    <t>LICENSE</t>
  </si>
  <si>
    <t>FENCING</t>
  </si>
  <si>
    <t>HOPS &amp; HOODS</t>
  </si>
  <si>
    <t>MEALS/ENT</t>
  </si>
  <si>
    <t>FIRST AID STATIONS</t>
  </si>
  <si>
    <t>HOPS &amp; HOODS MERCH</t>
  </si>
  <si>
    <t>OFFICE RENT</t>
  </si>
  <si>
    <t>GOLF CARTS</t>
  </si>
  <si>
    <t>COCO BONGOS</t>
  </si>
  <si>
    <t>OFFICE SUPPLIES</t>
  </si>
  <si>
    <t>LIQUOR</t>
  </si>
  <si>
    <t>ICE</t>
  </si>
  <si>
    <t xml:space="preserve">PAYROLL PROC </t>
  </si>
  <si>
    <t>CAL/MUGS/OTH</t>
  </si>
  <si>
    <t>PAYROLL TAXES</t>
  </si>
  <si>
    <t>LIABILITY INSURANCE</t>
  </si>
  <si>
    <t>SERVICE PROV</t>
  </si>
  <si>
    <t>PROPERTY TAXES</t>
  </si>
  <si>
    <t>LICENSES/PERMITS</t>
  </si>
  <si>
    <t>TOTAL</t>
  </si>
  <si>
    <t>REPAIRS/MAINT</t>
  </si>
  <si>
    <t>PROGRAMS</t>
  </si>
  <si>
    <t>STAFF SALARIES</t>
  </si>
  <si>
    <t>MAPPING</t>
  </si>
  <si>
    <t>T-SHIRTS</t>
  </si>
  <si>
    <t>TELEPHONE</t>
  </si>
  <si>
    <t>MILEAGE/TRAVEL</t>
  </si>
  <si>
    <t>MEALS/ENTERTAINMENT</t>
  </si>
  <si>
    <t>MUGS</t>
  </si>
  <si>
    <t>UTILITIES</t>
  </si>
  <si>
    <t>MUGS/PLAQUES</t>
  </si>
  <si>
    <t>PARKING</t>
  </si>
  <si>
    <t>WEB DEV</t>
  </si>
  <si>
    <t>PARKING LOTS</t>
  </si>
  <si>
    <t>PLAQUES</t>
  </si>
  <si>
    <t>WEB HOSTING</t>
  </si>
  <si>
    <t>PLUMBING</t>
  </si>
  <si>
    <t>WORKER'S COMP</t>
  </si>
  <si>
    <t>POLICE</t>
  </si>
  <si>
    <t>PORTALETS</t>
  </si>
  <si>
    <t>POSTAGE</t>
  </si>
  <si>
    <t>PROGAM</t>
  </si>
  <si>
    <t>PROFESSIONAL FEES</t>
  </si>
  <si>
    <t>RADIO RENTAL</t>
  </si>
  <si>
    <t>SHOW ASSISTANTS</t>
  </si>
  <si>
    <t>RADIOS</t>
  </si>
  <si>
    <t>SHOW SUPPLIES</t>
  </si>
  <si>
    <t>DIS SECURITY</t>
  </si>
  <si>
    <t>SIGNS</t>
  </si>
  <si>
    <t xml:space="preserve">OUTSIDE SECURITY </t>
  </si>
  <si>
    <t>TENTS</t>
  </si>
  <si>
    <t>SET UP CREW</t>
  </si>
  <si>
    <t>TICKETS</t>
  </si>
  <si>
    <t>WEBSITE REG FORMS</t>
  </si>
  <si>
    <t>SHOW PROMOTION</t>
  </si>
  <si>
    <t>WORKERS COMP</t>
  </si>
  <si>
    <t>WRECKER</t>
  </si>
  <si>
    <t>COUNTY 5%</t>
  </si>
  <si>
    <t>SALES TAX 6.5%</t>
  </si>
  <si>
    <t>TENTS/CHAIRS</t>
  </si>
  <si>
    <t>TEXT APP</t>
  </si>
  <si>
    <t>WEBSITE REG</t>
  </si>
  <si>
    <t>WRECKER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</si>
</sst>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164" fontId="0" fillId="0" borderId="10" xfId="0" applyNumberFormat="1" applyBorder="1" applyAlignment="1">
      <alignment horizontal="center"/>
    </xf>
    <xf numFmtId="0" fontId="6" fillId="0" borderId="11" xfId="0" applyFont="1" applyBorder="1"/>
    <xf numFmtId="164" fontId="6" fillId="0" borderId="10" xfId="0" applyNumberFormat="1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left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0" fontId="6" fillId="0" borderId="12" xfId="0" applyFont="1" applyBorder="1"/>
    <xf numFmtId="164" fontId="6" fillId="0" borderId="13" xfId="0" applyNumberFormat="1" applyFont="1" applyBorder="1"/>
    <xf numFmtId="0" fontId="0" fillId="0" borderId="12" xfId="0" applyBorder="1"/>
    <xf numFmtId="0" fontId="0" fillId="0" borderId="15" xfId="0" applyBorder="1" applyAlignment="1">
      <alignment horizontal="left"/>
    </xf>
    <xf numFmtId="164" fontId="2" fillId="0" borderId="16" xfId="0" applyNumberFormat="1" applyFont="1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2" fillId="0" borderId="17" xfId="0" applyFont="1" applyBorder="1" applyAlignment="1">
      <alignment horizontal="left"/>
    </xf>
    <xf numFmtId="164" fontId="2" fillId="0" borderId="16" xfId="1" applyNumberFormat="1" applyFont="1" applyFill="1" applyBorder="1" applyAlignment="1">
      <alignment horizontal="center"/>
    </xf>
    <xf numFmtId="0" fontId="0" fillId="0" borderId="17" xfId="0" applyBorder="1"/>
    <xf numFmtId="0" fontId="4" fillId="0" borderId="17" xfId="0" applyFont="1" applyBorder="1"/>
    <xf numFmtId="44" fontId="4" fillId="0" borderId="16" xfId="1" applyFont="1" applyFill="1" applyBorder="1" applyAlignment="1">
      <alignment horizontal="center"/>
    </xf>
    <xf numFmtId="0" fontId="0" fillId="0" borderId="16" xfId="0" applyBorder="1"/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44" fontId="2" fillId="0" borderId="16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5331-92D1-4BF4-920D-A22ED4A94058}">
  <dimension ref="A1:L50"/>
  <sheetViews>
    <sheetView tabSelected="1" workbookViewId="0">
      <selection sqref="A1:XFD1048576"/>
    </sheetView>
  </sheetViews>
  <sheetFormatPr defaultRowHeight="14.4" x14ac:dyDescent="0.3"/>
  <cols>
    <col min="1" max="1" width="22.5546875" bestFit="1" customWidth="1"/>
    <col min="2" max="2" width="14.109375" bestFit="1" customWidth="1"/>
    <col min="3" max="3" width="16.77734375" style="37" bestFit="1" customWidth="1"/>
    <col min="4" max="4" width="12.6640625" bestFit="1" customWidth="1"/>
    <col min="5" max="5" width="1.33203125" customWidth="1"/>
    <col min="6" max="6" width="24.6640625" bestFit="1" customWidth="1"/>
    <col min="7" max="7" width="13.5546875" bestFit="1" customWidth="1"/>
    <col min="8" max="8" width="20.44140625" style="37" bestFit="1" customWidth="1"/>
    <col min="9" max="9" width="11.109375" bestFit="1" customWidth="1"/>
    <col min="10" max="10" width="1.77734375" customWidth="1"/>
    <col min="11" max="11" width="19" bestFit="1" customWidth="1"/>
    <col min="12" max="12" width="11.109375" bestFit="1" customWidth="1"/>
  </cols>
  <sheetData>
    <row r="1" spans="1:12" ht="15" thickBot="1" x14ac:dyDescent="0.35">
      <c r="A1" s="1" t="s">
        <v>0</v>
      </c>
      <c r="B1" s="2"/>
      <c r="C1" s="2"/>
      <c r="D1" s="3"/>
      <c r="F1" s="1" t="s">
        <v>1</v>
      </c>
      <c r="G1" s="2"/>
      <c r="H1" s="2"/>
      <c r="I1" s="3"/>
      <c r="K1" s="4" t="s">
        <v>2</v>
      </c>
      <c r="L1" s="5"/>
    </row>
    <row r="2" spans="1:12" ht="29.4" thickBot="1" x14ac:dyDescent="0.35">
      <c r="A2" s="6" t="s">
        <v>3</v>
      </c>
      <c r="B2" s="7" t="s">
        <v>4</v>
      </c>
      <c r="C2" s="6" t="s">
        <v>5</v>
      </c>
      <c r="D2" s="8" t="s">
        <v>4</v>
      </c>
      <c r="F2" s="9" t="s">
        <v>6</v>
      </c>
      <c r="G2" s="10" t="s">
        <v>4</v>
      </c>
      <c r="H2" s="6" t="s">
        <v>5</v>
      </c>
      <c r="I2" s="8" t="s">
        <v>4</v>
      </c>
      <c r="K2" s="11" t="s">
        <v>6</v>
      </c>
      <c r="L2" s="12" t="s">
        <v>7</v>
      </c>
    </row>
    <row r="3" spans="1:12" ht="15.6" x14ac:dyDescent="0.3">
      <c r="A3" s="13" t="s">
        <v>8</v>
      </c>
      <c r="B3" s="14">
        <v>0</v>
      </c>
      <c r="C3" s="15" t="s">
        <v>9</v>
      </c>
      <c r="D3" s="16">
        <v>260000</v>
      </c>
      <c r="F3" s="17" t="s">
        <v>10</v>
      </c>
      <c r="G3" s="18">
        <v>65000</v>
      </c>
      <c r="H3" s="19" t="s">
        <v>9</v>
      </c>
      <c r="I3" s="16">
        <v>175000</v>
      </c>
      <c r="K3" s="20" t="s">
        <v>11</v>
      </c>
      <c r="L3" s="16">
        <v>6200</v>
      </c>
    </row>
    <row r="4" spans="1:12" ht="15.6" x14ac:dyDescent="0.3">
      <c r="A4" s="21" t="s">
        <v>12</v>
      </c>
      <c r="B4" s="22"/>
      <c r="C4" s="23" t="s">
        <v>13</v>
      </c>
      <c r="D4" s="22">
        <v>7700</v>
      </c>
      <c r="F4" s="24" t="s">
        <v>14</v>
      </c>
      <c r="G4" s="25">
        <v>10000</v>
      </c>
      <c r="H4" s="21" t="s">
        <v>13</v>
      </c>
      <c r="I4" s="22">
        <v>3700</v>
      </c>
      <c r="K4" s="21" t="s">
        <v>15</v>
      </c>
      <c r="L4" s="22">
        <v>4750</v>
      </c>
    </row>
    <row r="5" spans="1:12" ht="15.6" x14ac:dyDescent="0.3">
      <c r="A5" s="21" t="s">
        <v>16</v>
      </c>
      <c r="B5" s="22">
        <v>17000</v>
      </c>
      <c r="C5" s="23" t="s">
        <v>17</v>
      </c>
      <c r="D5" s="22">
        <v>71500</v>
      </c>
      <c r="F5" s="24" t="s">
        <v>18</v>
      </c>
      <c r="G5" s="25">
        <v>50</v>
      </c>
      <c r="H5" s="21" t="s">
        <v>17</v>
      </c>
      <c r="I5" s="22">
        <v>25300</v>
      </c>
      <c r="K5" s="26" t="s">
        <v>19</v>
      </c>
      <c r="L5" s="22">
        <v>16500</v>
      </c>
    </row>
    <row r="6" spans="1:12" ht="15.6" x14ac:dyDescent="0.3">
      <c r="A6" s="21" t="s">
        <v>20</v>
      </c>
      <c r="B6" s="22">
        <v>25000</v>
      </c>
      <c r="C6" s="23" t="s">
        <v>21</v>
      </c>
      <c r="D6" s="22">
        <v>1001000</v>
      </c>
      <c r="F6" s="24" t="s">
        <v>16</v>
      </c>
      <c r="G6" s="25">
        <v>10500</v>
      </c>
      <c r="H6" s="21" t="s">
        <v>21</v>
      </c>
      <c r="I6" s="22">
        <v>225000</v>
      </c>
      <c r="K6" s="26" t="s">
        <v>22</v>
      </c>
      <c r="L6" s="22"/>
    </row>
    <row r="7" spans="1:12" ht="15.6" x14ac:dyDescent="0.3">
      <c r="A7" s="21" t="s">
        <v>23</v>
      </c>
      <c r="B7" s="22">
        <v>0</v>
      </c>
      <c r="C7" s="23" t="s">
        <v>24</v>
      </c>
      <c r="D7" s="22">
        <v>20000</v>
      </c>
      <c r="F7" s="24" t="s">
        <v>20</v>
      </c>
      <c r="G7" s="25">
        <v>8500</v>
      </c>
      <c r="H7" s="21" t="s">
        <v>25</v>
      </c>
      <c r="I7" s="22"/>
      <c r="K7" s="26" t="s">
        <v>26</v>
      </c>
      <c r="L7" s="22"/>
    </row>
    <row r="8" spans="1:12" ht="15.6" x14ac:dyDescent="0.3">
      <c r="A8" s="21" t="s">
        <v>27</v>
      </c>
      <c r="B8" s="22">
        <v>34000</v>
      </c>
      <c r="C8" s="23" t="s">
        <v>28</v>
      </c>
      <c r="D8" s="22">
        <v>51000</v>
      </c>
      <c r="F8" s="24" t="s">
        <v>27</v>
      </c>
      <c r="G8" s="25">
        <v>21000</v>
      </c>
      <c r="H8" s="21" t="s">
        <v>29</v>
      </c>
      <c r="I8" s="22">
        <v>7000</v>
      </c>
      <c r="K8" s="26" t="s">
        <v>30</v>
      </c>
      <c r="L8" s="22"/>
    </row>
    <row r="9" spans="1:12" ht="15.6" x14ac:dyDescent="0.3">
      <c r="A9" s="21" t="s">
        <v>31</v>
      </c>
      <c r="B9" s="22">
        <v>0</v>
      </c>
      <c r="C9" s="23" t="s">
        <v>32</v>
      </c>
      <c r="D9" s="22">
        <v>475000</v>
      </c>
      <c r="F9" s="24" t="s">
        <v>33</v>
      </c>
      <c r="G9" s="25">
        <v>14000</v>
      </c>
      <c r="H9" s="21" t="s">
        <v>24</v>
      </c>
      <c r="I9" s="22">
        <v>9000</v>
      </c>
      <c r="K9" s="26" t="s">
        <v>34</v>
      </c>
      <c r="L9" s="22">
        <v>15</v>
      </c>
    </row>
    <row r="10" spans="1:12" ht="15.6" x14ac:dyDescent="0.3">
      <c r="A10" s="21" t="s">
        <v>33</v>
      </c>
      <c r="B10" s="22">
        <v>42000</v>
      </c>
      <c r="C10" s="23" t="s">
        <v>35</v>
      </c>
      <c r="D10" s="22">
        <v>60000</v>
      </c>
      <c r="F10" s="24" t="s">
        <v>36</v>
      </c>
      <c r="G10" s="25">
        <v>3000</v>
      </c>
      <c r="H10" s="21" t="s">
        <v>28</v>
      </c>
      <c r="I10" s="22">
        <v>23000</v>
      </c>
      <c r="K10" s="21" t="s">
        <v>37</v>
      </c>
      <c r="L10" s="22">
        <v>400</v>
      </c>
    </row>
    <row r="11" spans="1:12" ht="15.6" x14ac:dyDescent="0.3">
      <c r="A11" s="21" t="s">
        <v>38</v>
      </c>
      <c r="B11" s="22">
        <v>10000</v>
      </c>
      <c r="C11" s="23" t="s">
        <v>39</v>
      </c>
      <c r="D11" s="22">
        <v>30000</v>
      </c>
      <c r="F11" s="24" t="s">
        <v>40</v>
      </c>
      <c r="G11" s="25">
        <v>58000</v>
      </c>
      <c r="H11" s="21" t="s">
        <v>32</v>
      </c>
      <c r="I11" s="22">
        <v>130000</v>
      </c>
      <c r="K11" s="26" t="s">
        <v>41</v>
      </c>
      <c r="L11" s="22">
        <v>1200</v>
      </c>
    </row>
    <row r="12" spans="1:12" ht="15.6" x14ac:dyDescent="0.3">
      <c r="A12" s="21" t="s">
        <v>42</v>
      </c>
      <c r="B12" s="22">
        <v>100000</v>
      </c>
      <c r="C12" s="23" t="s">
        <v>43</v>
      </c>
      <c r="D12" s="22">
        <v>3500</v>
      </c>
      <c r="F12" s="24" t="s">
        <v>44</v>
      </c>
      <c r="G12" s="25">
        <v>4500</v>
      </c>
      <c r="H12" s="21" t="s">
        <v>45</v>
      </c>
      <c r="I12" s="22">
        <v>16500</v>
      </c>
      <c r="K12" s="26" t="s">
        <v>46</v>
      </c>
      <c r="L12" s="22">
        <v>4000</v>
      </c>
    </row>
    <row r="13" spans="1:12" ht="15.6" x14ac:dyDescent="0.3">
      <c r="A13" s="21" t="s">
        <v>44</v>
      </c>
      <c r="B13" s="22">
        <v>5500</v>
      </c>
      <c r="C13" s="23" t="s">
        <v>47</v>
      </c>
      <c r="D13" s="22">
        <v>3000</v>
      </c>
      <c r="F13" s="24" t="s">
        <v>48</v>
      </c>
      <c r="G13" s="25">
        <v>600</v>
      </c>
      <c r="H13" s="21" t="s">
        <v>20</v>
      </c>
      <c r="I13" s="22">
        <v>28000</v>
      </c>
      <c r="K13" s="26" t="s">
        <v>49</v>
      </c>
      <c r="L13" s="22"/>
    </row>
    <row r="14" spans="1:12" ht="15.6" x14ac:dyDescent="0.3">
      <c r="A14" s="21" t="s">
        <v>48</v>
      </c>
      <c r="B14" s="22">
        <v>1000</v>
      </c>
      <c r="C14" s="23" t="s">
        <v>45</v>
      </c>
      <c r="D14" s="22">
        <v>52000</v>
      </c>
      <c r="F14" s="24" t="s">
        <v>50</v>
      </c>
      <c r="G14" s="25">
        <v>10200</v>
      </c>
      <c r="H14" s="21" t="s">
        <v>51</v>
      </c>
      <c r="I14" s="22">
        <v>2500</v>
      </c>
      <c r="K14" s="21" t="s">
        <v>52</v>
      </c>
      <c r="L14" s="22">
        <v>85.31</v>
      </c>
    </row>
    <row r="15" spans="1:12" ht="15.6" x14ac:dyDescent="0.3">
      <c r="A15" s="21" t="s">
        <v>50</v>
      </c>
      <c r="B15" s="22">
        <v>12600</v>
      </c>
      <c r="C15" s="23" t="s">
        <v>20</v>
      </c>
      <c r="D15" s="22">
        <v>115000</v>
      </c>
      <c r="F15" s="24" t="s">
        <v>53</v>
      </c>
      <c r="G15" s="25">
        <v>1300</v>
      </c>
      <c r="H15" s="21" t="s">
        <v>54</v>
      </c>
      <c r="I15" s="22">
        <v>0</v>
      </c>
      <c r="K15" s="26" t="s">
        <v>55</v>
      </c>
      <c r="L15" s="22">
        <v>30000</v>
      </c>
    </row>
    <row r="16" spans="1:12" ht="15.6" x14ac:dyDescent="0.3">
      <c r="A16" s="21" t="s">
        <v>56</v>
      </c>
      <c r="B16" s="22">
        <v>54000</v>
      </c>
      <c r="C16" s="23" t="s">
        <v>51</v>
      </c>
      <c r="D16" s="22">
        <v>8000</v>
      </c>
      <c r="F16" s="24" t="s">
        <v>56</v>
      </c>
      <c r="G16" s="25">
        <v>53200</v>
      </c>
      <c r="H16" s="21" t="s">
        <v>57</v>
      </c>
      <c r="I16" s="22">
        <v>2600</v>
      </c>
      <c r="K16" s="26" t="s">
        <v>58</v>
      </c>
      <c r="L16" s="22">
        <v>200</v>
      </c>
    </row>
    <row r="17" spans="1:12" ht="15.6" x14ac:dyDescent="0.3">
      <c r="A17" s="21" t="s">
        <v>51</v>
      </c>
      <c r="B17" s="22">
        <v>800</v>
      </c>
      <c r="C17" s="23" t="s">
        <v>59</v>
      </c>
      <c r="D17" s="22">
        <v>15500</v>
      </c>
      <c r="F17" s="24" t="s">
        <v>51</v>
      </c>
      <c r="G17" s="25">
        <v>600</v>
      </c>
      <c r="H17" s="21" t="s">
        <v>60</v>
      </c>
      <c r="I17" s="22">
        <v>1300</v>
      </c>
      <c r="K17" s="26" t="s">
        <v>61</v>
      </c>
      <c r="L17" s="22">
        <v>9000</v>
      </c>
    </row>
    <row r="18" spans="1:12" ht="15.6" x14ac:dyDescent="0.3">
      <c r="A18" s="21" t="s">
        <v>60</v>
      </c>
      <c r="B18" s="22">
        <v>9000</v>
      </c>
      <c r="C18" s="23" t="s">
        <v>62</v>
      </c>
      <c r="D18" s="22">
        <v>0</v>
      </c>
      <c r="F18" s="24" t="s">
        <v>60</v>
      </c>
      <c r="G18" s="25">
        <v>2000</v>
      </c>
      <c r="H18" s="21" t="s">
        <v>59</v>
      </c>
      <c r="I18" s="22">
        <v>2500</v>
      </c>
      <c r="K18" s="26" t="s">
        <v>63</v>
      </c>
      <c r="L18" s="22">
        <v>30000</v>
      </c>
    </row>
    <row r="19" spans="1:12" ht="15.6" x14ac:dyDescent="0.3">
      <c r="A19" s="21" t="s">
        <v>64</v>
      </c>
      <c r="B19" s="22">
        <v>150000</v>
      </c>
      <c r="C19" s="23" t="s">
        <v>60</v>
      </c>
      <c r="D19" s="22">
        <v>7200</v>
      </c>
      <c r="F19" s="24" t="s">
        <v>64</v>
      </c>
      <c r="G19" s="25">
        <v>16500</v>
      </c>
      <c r="H19" s="21" t="s">
        <v>65</v>
      </c>
      <c r="I19" s="22">
        <v>2000</v>
      </c>
      <c r="K19" s="21" t="s">
        <v>66</v>
      </c>
      <c r="L19" s="22"/>
    </row>
    <row r="20" spans="1:12" ht="16.2" thickBot="1" x14ac:dyDescent="0.35">
      <c r="A20" s="21" t="s">
        <v>67</v>
      </c>
      <c r="B20" s="22">
        <v>200</v>
      </c>
      <c r="C20" s="27" t="s">
        <v>68</v>
      </c>
      <c r="D20" s="28">
        <f>SUM(D3:D19)</f>
        <v>2180400</v>
      </c>
      <c r="F20" s="24" t="s">
        <v>67</v>
      </c>
      <c r="G20" s="25">
        <v>75</v>
      </c>
      <c r="H20" s="21" t="s">
        <v>39</v>
      </c>
      <c r="I20" s="22">
        <v>7000</v>
      </c>
      <c r="K20" s="21" t="s">
        <v>69</v>
      </c>
      <c r="L20" s="22">
        <v>1200</v>
      </c>
    </row>
    <row r="21" spans="1:12" ht="15.6" x14ac:dyDescent="0.3">
      <c r="A21" s="21" t="s">
        <v>59</v>
      </c>
      <c r="B21" s="22">
        <v>3000</v>
      </c>
      <c r="C21" s="15"/>
      <c r="D21" s="29"/>
      <c r="F21" s="24" t="s">
        <v>59</v>
      </c>
      <c r="G21" s="25">
        <v>5000</v>
      </c>
      <c r="H21" s="21" t="s">
        <v>70</v>
      </c>
      <c r="I21" s="22">
        <v>1000</v>
      </c>
      <c r="K21" s="26" t="s">
        <v>71</v>
      </c>
      <c r="L21" s="22">
        <v>400000</v>
      </c>
    </row>
    <row r="22" spans="1:12" ht="15.6" x14ac:dyDescent="0.3">
      <c r="A22" s="21" t="s">
        <v>52</v>
      </c>
      <c r="B22" s="22">
        <v>1000</v>
      </c>
      <c r="C22" s="23"/>
      <c r="D22" s="30"/>
      <c r="F22" s="24" t="s">
        <v>72</v>
      </c>
      <c r="G22" s="25">
        <v>250</v>
      </c>
      <c r="H22" s="21" t="s">
        <v>73</v>
      </c>
      <c r="I22" s="22"/>
      <c r="K22" s="26" t="s">
        <v>74</v>
      </c>
      <c r="L22" s="22">
        <v>6900</v>
      </c>
    </row>
    <row r="23" spans="1:12" ht="15.6" x14ac:dyDescent="0.3">
      <c r="A23" s="21" t="s">
        <v>75</v>
      </c>
      <c r="B23" s="22">
        <v>0</v>
      </c>
      <c r="C23" s="23"/>
      <c r="D23" s="30"/>
      <c r="F23" s="24" t="s">
        <v>76</v>
      </c>
      <c r="G23" s="25">
        <v>700</v>
      </c>
      <c r="H23" s="21" t="s">
        <v>77</v>
      </c>
      <c r="I23" s="22">
        <v>350</v>
      </c>
      <c r="K23" s="26" t="s">
        <v>78</v>
      </c>
      <c r="L23" s="22">
        <v>3200</v>
      </c>
    </row>
    <row r="24" spans="1:12" ht="16.2" thickBot="1" x14ac:dyDescent="0.35">
      <c r="A24" s="21" t="s">
        <v>79</v>
      </c>
      <c r="B24" s="22">
        <v>2000</v>
      </c>
      <c r="C24" s="23"/>
      <c r="D24" s="30"/>
      <c r="F24" s="24" t="s">
        <v>80</v>
      </c>
      <c r="G24" s="25">
        <v>27000</v>
      </c>
      <c r="H24" s="31" t="s">
        <v>68</v>
      </c>
      <c r="I24" s="32">
        <f>SUM(I3:I23)</f>
        <v>661750</v>
      </c>
      <c r="K24" s="21" t="s">
        <v>81</v>
      </c>
      <c r="L24" s="22">
        <v>0</v>
      </c>
    </row>
    <row r="25" spans="1:12" ht="15.6" x14ac:dyDescent="0.3">
      <c r="A25" s="21" t="s">
        <v>82</v>
      </c>
      <c r="B25" s="22">
        <v>38500</v>
      </c>
      <c r="C25" s="23"/>
      <c r="D25" s="30"/>
      <c r="F25" s="24" t="s">
        <v>83</v>
      </c>
      <c r="G25" s="25">
        <v>850</v>
      </c>
      <c r="H25" s="15"/>
      <c r="I25" s="29"/>
      <c r="K25" s="21" t="s">
        <v>84</v>
      </c>
      <c r="L25" s="22">
        <v>0</v>
      </c>
    </row>
    <row r="26" spans="1:12" ht="15.6" x14ac:dyDescent="0.3">
      <c r="A26" s="21" t="s">
        <v>85</v>
      </c>
      <c r="B26" s="22">
        <v>2500</v>
      </c>
      <c r="C26" s="23"/>
      <c r="D26" s="30"/>
      <c r="F26" s="24" t="s">
        <v>85</v>
      </c>
      <c r="G26" s="25">
        <v>1760</v>
      </c>
      <c r="H26" s="23"/>
      <c r="I26" s="30"/>
      <c r="K26" s="26" t="s">
        <v>86</v>
      </c>
      <c r="L26" s="22">
        <v>0</v>
      </c>
    </row>
    <row r="27" spans="1:12" ht="16.2" thickBot="1" x14ac:dyDescent="0.35">
      <c r="A27" s="21" t="s">
        <v>87</v>
      </c>
      <c r="B27" s="22">
        <v>0</v>
      </c>
      <c r="C27" s="23"/>
      <c r="D27" s="30"/>
      <c r="F27" s="24" t="s">
        <v>88</v>
      </c>
      <c r="G27" s="25">
        <v>5350</v>
      </c>
      <c r="H27" s="23"/>
      <c r="I27" s="30"/>
      <c r="K27" s="33"/>
      <c r="L27" s="28">
        <f>SUM(L3:L26)</f>
        <v>513650.31</v>
      </c>
    </row>
    <row r="28" spans="1:12" ht="15.6" x14ac:dyDescent="0.3">
      <c r="A28" s="21" t="s">
        <v>88</v>
      </c>
      <c r="B28" s="22">
        <v>5200</v>
      </c>
      <c r="C28" s="23"/>
      <c r="D28" s="30"/>
      <c r="F28" s="24" t="s">
        <v>89</v>
      </c>
      <c r="G28" s="25">
        <v>500</v>
      </c>
      <c r="H28" s="23"/>
      <c r="I28" s="30"/>
    </row>
    <row r="29" spans="1:12" ht="15.6" x14ac:dyDescent="0.3">
      <c r="A29" s="21" t="s">
        <v>89</v>
      </c>
      <c r="B29" s="22">
        <v>1500</v>
      </c>
      <c r="C29" s="23"/>
      <c r="D29" s="30"/>
      <c r="F29" s="24" t="s">
        <v>90</v>
      </c>
      <c r="G29" s="25">
        <v>100</v>
      </c>
      <c r="H29" s="23"/>
      <c r="I29" s="30"/>
    </row>
    <row r="30" spans="1:12" ht="15.6" x14ac:dyDescent="0.3">
      <c r="A30" s="21" t="s">
        <v>91</v>
      </c>
      <c r="B30" s="22">
        <v>0</v>
      </c>
      <c r="C30" s="23"/>
      <c r="D30" s="30"/>
      <c r="F30" s="24" t="s">
        <v>92</v>
      </c>
      <c r="G30" s="25">
        <v>2600</v>
      </c>
      <c r="H30" s="23"/>
      <c r="I30" s="30"/>
    </row>
    <row r="31" spans="1:12" ht="15.6" x14ac:dyDescent="0.3">
      <c r="A31" s="21" t="s">
        <v>70</v>
      </c>
      <c r="B31" s="22">
        <v>300</v>
      </c>
      <c r="C31" s="23"/>
      <c r="D31" s="30"/>
      <c r="F31" s="24" t="s">
        <v>93</v>
      </c>
      <c r="G31" s="25">
        <v>82000</v>
      </c>
      <c r="H31" s="23"/>
      <c r="I31" s="30"/>
    </row>
    <row r="32" spans="1:12" ht="15.6" x14ac:dyDescent="0.3">
      <c r="A32" s="21" t="s">
        <v>94</v>
      </c>
      <c r="B32" s="22">
        <v>3200</v>
      </c>
      <c r="C32" s="23"/>
      <c r="D32" s="30"/>
      <c r="F32" s="24" t="s">
        <v>95</v>
      </c>
      <c r="G32" s="25">
        <v>8000</v>
      </c>
      <c r="H32" s="23"/>
      <c r="I32" s="30"/>
    </row>
    <row r="33" spans="1:9" ht="15.6" x14ac:dyDescent="0.3">
      <c r="A33" s="21" t="s">
        <v>96</v>
      </c>
      <c r="B33" s="22">
        <v>23000</v>
      </c>
      <c r="C33" s="23"/>
      <c r="D33" s="30"/>
      <c r="F33" s="24" t="s">
        <v>97</v>
      </c>
      <c r="G33" s="25">
        <v>1000</v>
      </c>
      <c r="H33" s="23"/>
      <c r="I33" s="30"/>
    </row>
    <row r="34" spans="1:9" ht="15.6" x14ac:dyDescent="0.3">
      <c r="A34" s="21" t="s">
        <v>98</v>
      </c>
      <c r="B34" s="22">
        <v>14800</v>
      </c>
      <c r="C34" s="23"/>
      <c r="D34" s="30"/>
      <c r="F34" s="24" t="s">
        <v>99</v>
      </c>
      <c r="G34" s="25">
        <v>2700</v>
      </c>
      <c r="H34" s="23"/>
      <c r="I34" s="30"/>
    </row>
    <row r="35" spans="1:9" ht="15.6" x14ac:dyDescent="0.3">
      <c r="A35" s="21" t="s">
        <v>100</v>
      </c>
      <c r="B35" s="22"/>
      <c r="C35" s="23"/>
      <c r="D35" s="30"/>
      <c r="F35" s="24" t="s">
        <v>101</v>
      </c>
      <c r="G35" s="25">
        <v>1500</v>
      </c>
      <c r="H35" s="23"/>
      <c r="I35" s="30"/>
    </row>
    <row r="36" spans="1:9" ht="15.6" x14ac:dyDescent="0.3">
      <c r="A36" s="21" t="s">
        <v>93</v>
      </c>
      <c r="B36" s="22">
        <v>96000</v>
      </c>
      <c r="C36" s="23"/>
      <c r="D36" s="30"/>
      <c r="F36" s="24" t="s">
        <v>102</v>
      </c>
      <c r="G36" s="25">
        <v>450</v>
      </c>
      <c r="H36" s="23"/>
      <c r="I36" s="30"/>
    </row>
    <row r="37" spans="1:9" ht="15.6" x14ac:dyDescent="0.3">
      <c r="A37" s="21" t="s">
        <v>103</v>
      </c>
      <c r="B37" s="22">
        <v>100000</v>
      </c>
      <c r="C37" s="23"/>
      <c r="D37" s="30"/>
      <c r="F37" s="24" t="s">
        <v>104</v>
      </c>
      <c r="G37" s="25"/>
      <c r="H37" s="23"/>
      <c r="I37" s="30"/>
    </row>
    <row r="38" spans="1:9" ht="15.6" x14ac:dyDescent="0.3">
      <c r="A38" s="21" t="s">
        <v>95</v>
      </c>
      <c r="B38" s="22">
        <v>15000</v>
      </c>
      <c r="C38" s="23"/>
      <c r="D38" s="30"/>
      <c r="F38" s="24" t="s">
        <v>105</v>
      </c>
      <c r="G38" s="25">
        <v>2800</v>
      </c>
      <c r="H38" s="23"/>
      <c r="I38" s="30"/>
    </row>
    <row r="39" spans="1:9" ht="15.6" x14ac:dyDescent="0.3">
      <c r="A39" s="21" t="s">
        <v>97</v>
      </c>
      <c r="B39" s="22">
        <v>2000</v>
      </c>
      <c r="C39" s="23"/>
      <c r="D39" s="30"/>
      <c r="F39" s="24" t="s">
        <v>106</v>
      </c>
      <c r="G39" s="25">
        <v>29000</v>
      </c>
      <c r="H39" s="23"/>
      <c r="I39" s="30"/>
    </row>
    <row r="40" spans="1:9" ht="15.6" x14ac:dyDescent="0.3">
      <c r="A40" s="21" t="s">
        <v>14</v>
      </c>
      <c r="B40" s="22">
        <v>16500</v>
      </c>
      <c r="C40" s="23"/>
      <c r="D40" s="30"/>
      <c r="F40" s="24" t="s">
        <v>107</v>
      </c>
      <c r="G40" s="25">
        <v>38250</v>
      </c>
      <c r="H40" s="23"/>
      <c r="I40" s="30"/>
    </row>
    <row r="41" spans="1:9" ht="15.6" x14ac:dyDescent="0.3">
      <c r="A41" s="21" t="s">
        <v>108</v>
      </c>
      <c r="B41" s="22">
        <v>3400</v>
      </c>
      <c r="C41" s="23"/>
      <c r="D41" s="30"/>
      <c r="F41" s="24"/>
      <c r="G41" s="25"/>
      <c r="H41" s="23"/>
      <c r="I41" s="30"/>
    </row>
    <row r="42" spans="1:9" ht="16.2" thickBot="1" x14ac:dyDescent="0.35">
      <c r="A42" s="21" t="s">
        <v>109</v>
      </c>
      <c r="B42" s="22">
        <v>0</v>
      </c>
      <c r="C42" s="23"/>
      <c r="D42" s="30"/>
      <c r="F42" s="34" t="s">
        <v>68</v>
      </c>
      <c r="G42" s="35">
        <f t="shared" ref="G42" si="0">SUM(G3:G41)</f>
        <v>488835</v>
      </c>
      <c r="H42" s="27"/>
      <c r="I42" s="36"/>
    </row>
    <row r="43" spans="1:9" x14ac:dyDescent="0.3">
      <c r="A43" s="21" t="s">
        <v>101</v>
      </c>
      <c r="B43" s="22">
        <v>6000</v>
      </c>
      <c r="C43" s="23"/>
      <c r="D43" s="30"/>
    </row>
    <row r="44" spans="1:9" x14ac:dyDescent="0.3">
      <c r="A44" s="21" t="s">
        <v>110</v>
      </c>
      <c r="B44" s="22">
        <v>1000</v>
      </c>
      <c r="C44" s="23"/>
      <c r="D44" s="30"/>
    </row>
    <row r="45" spans="1:9" x14ac:dyDescent="0.3">
      <c r="A45" s="21" t="s">
        <v>86</v>
      </c>
      <c r="B45" s="22"/>
      <c r="C45" s="23"/>
      <c r="D45" s="30"/>
    </row>
    <row r="46" spans="1:9" x14ac:dyDescent="0.3">
      <c r="A46" s="21" t="s">
        <v>111</v>
      </c>
      <c r="B46" s="22">
        <v>6000</v>
      </c>
      <c r="C46" s="23"/>
      <c r="D46" s="30"/>
    </row>
    <row r="47" spans="1:9" x14ac:dyDescent="0.3">
      <c r="A47" s="21" t="s">
        <v>106</v>
      </c>
      <c r="B47" s="22">
        <v>92650</v>
      </c>
      <c r="C47" s="23"/>
      <c r="D47" s="30"/>
    </row>
    <row r="48" spans="1:9" x14ac:dyDescent="0.3">
      <c r="A48" s="21" t="s">
        <v>107</v>
      </c>
      <c r="B48" s="22">
        <v>125000</v>
      </c>
      <c r="C48" s="23"/>
      <c r="D48" s="30"/>
    </row>
    <row r="49" spans="1:4" x14ac:dyDescent="0.3">
      <c r="A49" s="21"/>
      <c r="B49" s="22"/>
      <c r="C49" s="23"/>
      <c r="D49" s="30"/>
    </row>
    <row r="50" spans="1:4" ht="15" thickBot="1" x14ac:dyDescent="0.35">
      <c r="A50" s="38" t="s">
        <v>68</v>
      </c>
      <c r="B50" s="39">
        <f>SUM(B3:B49)</f>
        <v>1019650</v>
      </c>
      <c r="C50" s="27"/>
      <c r="D50" s="36"/>
    </row>
  </sheetData>
  <mergeCells count="3">
    <mergeCell ref="A1:D1"/>
    <mergeCell ref="F1:I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Kelly</dc:creator>
  <cp:lastModifiedBy>Barbara Kelly</cp:lastModifiedBy>
  <dcterms:created xsi:type="dcterms:W3CDTF">2026-04-28T17:50:18Z</dcterms:created>
  <dcterms:modified xsi:type="dcterms:W3CDTF">2026-04-28T17:50:54Z</dcterms:modified>
</cp:coreProperties>
</file>