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b's Turkey Run PC\Desktop\Finances\"/>
    </mc:Choice>
  </mc:AlternateContent>
  <xr:revisionPtr revIDLastSave="0" documentId="8_{559586DF-FEDF-444C-B7A7-9689499AB7B5}" xr6:coauthVersionLast="47" xr6:coauthVersionMax="47" xr10:uidLastSave="{00000000-0000-0000-0000-000000000000}"/>
  <bookViews>
    <workbookView xWindow="-108" yWindow="-108" windowWidth="23256" windowHeight="12576" xr2:uid="{CB9DD1D7-51CF-4456-B180-18F5DC1E33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H26" i="1"/>
  <c r="F47" i="1"/>
  <c r="D23" i="1"/>
  <c r="B50" i="1"/>
</calcChain>
</file>

<file path=xl/sharedStrings.xml><?xml version="1.0" encoding="utf-8"?>
<sst xmlns="http://schemas.openxmlformats.org/spreadsheetml/2006/main" count="162" uniqueCount="114">
  <si>
    <t xml:space="preserve">BANK FEES </t>
  </si>
  <si>
    <t>BAR SUPPLIES</t>
  </si>
  <si>
    <t>BARTENDERS</t>
  </si>
  <si>
    <t>BEER</t>
  </si>
  <si>
    <t>CASH OVER/SHORT</t>
  </si>
  <si>
    <t>CLEAN-UP</t>
  </si>
  <si>
    <t>COUNTERFIET BILLS</t>
  </si>
  <si>
    <t xml:space="preserve">CREDIT CARD FEES </t>
  </si>
  <si>
    <t>DBSR SPONSOR PMT</t>
  </si>
  <si>
    <t>DIS-LABOR/SUPPLIES</t>
  </si>
  <si>
    <t>ELECTRIC</t>
  </si>
  <si>
    <t>EMPLOYEE RECOGNITION</t>
  </si>
  <si>
    <t>FENCING</t>
  </si>
  <si>
    <t>GOLF CARTS</t>
  </si>
  <si>
    <t>HOPS &amp; HOODS</t>
  </si>
  <si>
    <t>ICE</t>
  </si>
  <si>
    <t>LIABILITY INSURANCE</t>
  </si>
  <si>
    <t>LICENSES/PERMITS</t>
  </si>
  <si>
    <t>LIQUOR</t>
  </si>
  <si>
    <t>MEALS/ENT</t>
  </si>
  <si>
    <t>MILEAGE/TRAVEL</t>
  </si>
  <si>
    <t>MUGS/PLAQUES</t>
  </si>
  <si>
    <t>PARKING LOTS</t>
  </si>
  <si>
    <t>PLUMBING</t>
  </si>
  <si>
    <t>PORTALETS</t>
  </si>
  <si>
    <t>POSTAGE</t>
  </si>
  <si>
    <t>PROFESSIONAL FEES</t>
  </si>
  <si>
    <t>PROGRAMS</t>
  </si>
  <si>
    <t>RADIOS</t>
  </si>
  <si>
    <t>DIS SECURITY</t>
  </si>
  <si>
    <t xml:space="preserve">OUTSIDE SECURITY </t>
  </si>
  <si>
    <t>SET UP CREW</t>
  </si>
  <si>
    <t>SHOW ASSISTANTS</t>
  </si>
  <si>
    <t>SHOW PROMOTION</t>
  </si>
  <si>
    <t>SHOW SUPPLIES</t>
  </si>
  <si>
    <t>SIGNS</t>
  </si>
  <si>
    <t>SPECIAL EVENT</t>
  </si>
  <si>
    <t>TENTS/CHAIRS</t>
  </si>
  <si>
    <t>TEXT APP</t>
  </si>
  <si>
    <t>TICKETS</t>
  </si>
  <si>
    <t>WEBSITE REG</t>
  </si>
  <si>
    <t>WORKER'S COMP</t>
  </si>
  <si>
    <t>WRECKER SERVICES</t>
  </si>
  <si>
    <t>COUNTY 5%</t>
  </si>
  <si>
    <t>SALES TAX 6.5%</t>
  </si>
  <si>
    <t>TOTAL</t>
  </si>
  <si>
    <t>FALL SHOW EXPENSE</t>
  </si>
  <si>
    <t>CAR CORRAL</t>
  </si>
  <si>
    <t>CRAFTS</t>
  </si>
  <si>
    <t>FOOD</t>
  </si>
  <si>
    <t>GATE</t>
  </si>
  <si>
    <t>SUPPORT CARS</t>
  </si>
  <si>
    <t>MOTORHOMES</t>
  </si>
  <si>
    <t>SWAP MEET</t>
  </si>
  <si>
    <t>LAKESIDE VIP</t>
  </si>
  <si>
    <t>SPONSORSHIP</t>
  </si>
  <si>
    <t>SERVICE PROVIDER</t>
  </si>
  <si>
    <t>PROGAMS</t>
  </si>
  <si>
    <t>COMMISSION</t>
  </si>
  <si>
    <t>CAL/MUGS/OTH</t>
  </si>
  <si>
    <t>FALL SHOW REVENUE</t>
  </si>
  <si>
    <t>ADVERTISING/PRINTING</t>
  </si>
  <si>
    <t>BANK FEES/RET CHECK</t>
  </si>
  <si>
    <t>DBSR SPONSOR PYMNT</t>
  </si>
  <si>
    <t>DIS - LABOR/SUPPLIES</t>
  </si>
  <si>
    <t>FIRST AID STATIONS</t>
  </si>
  <si>
    <t>MAPPING</t>
  </si>
  <si>
    <t>MEALS/ENTERTAINMENT</t>
  </si>
  <si>
    <t>PARKING</t>
  </si>
  <si>
    <t>PDMD STAFF</t>
  </si>
  <si>
    <t>PLAQUES</t>
  </si>
  <si>
    <t>PROGAM</t>
  </si>
  <si>
    <t>RADIO RENTAL</t>
  </si>
  <si>
    <t>SECURITY</t>
  </si>
  <si>
    <t>TENTS</t>
  </si>
  <si>
    <t>WEBSITE REG FORMS</t>
  </si>
  <si>
    <t>WORKERS COMP</t>
  </si>
  <si>
    <t>WRECKER</t>
  </si>
  <si>
    <t>GENERAL EXPENSE</t>
  </si>
  <si>
    <t>REVENUE</t>
  </si>
  <si>
    <t>SHOW CARS</t>
  </si>
  <si>
    <t>SPEC INFIELD PKG</t>
  </si>
  <si>
    <t>HOPS &amp; HOODS MERCH</t>
  </si>
  <si>
    <t>COCO BONGOS</t>
  </si>
  <si>
    <t>SERVICE PROV</t>
  </si>
  <si>
    <t>T-SHIRTS</t>
  </si>
  <si>
    <t>MUGS</t>
  </si>
  <si>
    <t>2024-2025</t>
  </si>
  <si>
    <t>ACCOUNTING FEES</t>
  </si>
  <si>
    <t>ANNUAL PYMNT</t>
  </si>
  <si>
    <t>AUDIT</t>
  </si>
  <si>
    <t>BANK FEES</t>
  </si>
  <si>
    <t>CAPITAL (New Bar)</t>
  </si>
  <si>
    <t>DONATIONS</t>
  </si>
  <si>
    <t>DUES/SUBSCRIPTS</t>
  </si>
  <si>
    <t>INS/BONDS</t>
  </si>
  <si>
    <t>INTERNET</t>
  </si>
  <si>
    <t>LEGAL FEES</t>
  </si>
  <si>
    <t>LICENSE</t>
  </si>
  <si>
    <t>OFFICE RENT</t>
  </si>
  <si>
    <t>OFFICE SUPPLIES</t>
  </si>
  <si>
    <t xml:space="preserve">PAYROLL PROC </t>
  </si>
  <si>
    <t>PAYROLL TAXES</t>
  </si>
  <si>
    <t>PROPERTY TAXES</t>
  </si>
  <si>
    <t>REPAIRS/MAINT</t>
  </si>
  <si>
    <t>STAFF SALARIES</t>
  </si>
  <si>
    <t>TELEPHONE</t>
  </si>
  <si>
    <t>UTILITIES</t>
  </si>
  <si>
    <t>WEB DEV</t>
  </si>
  <si>
    <t>WEB HOSTING</t>
  </si>
  <si>
    <t xml:space="preserve">SPRING SHOW      </t>
  </si>
  <si>
    <t>EXPENSES</t>
  </si>
  <si>
    <t xml:space="preserve">SPRING SHOW  </t>
  </si>
  <si>
    <t>10/1/2024-9/30/2025 DBRRFD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</si>
</sst>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 applyFill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0" fillId="0" borderId="3" xfId="0" applyFill="1" applyBorder="1"/>
    <xf numFmtId="164" fontId="0" fillId="0" borderId="0" xfId="0" applyNumberFormat="1" applyFill="1" applyBorder="1"/>
    <xf numFmtId="164" fontId="0" fillId="0" borderId="19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6" xfId="0" applyNumberFormat="1" applyFill="1" applyBorder="1"/>
    <xf numFmtId="0" fontId="0" fillId="0" borderId="3" xfId="0" applyFill="1" applyBorder="1" applyAlignment="1">
      <alignment horizontal="right"/>
    </xf>
    <xf numFmtId="164" fontId="0" fillId="0" borderId="20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right"/>
    </xf>
    <xf numFmtId="164" fontId="0" fillId="0" borderId="18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15" xfId="0" applyFill="1" applyBorder="1"/>
    <xf numFmtId="164" fontId="0" fillId="0" borderId="21" xfId="0" applyNumberFormat="1" applyFill="1" applyBorder="1" applyAlignment="1">
      <alignment horizontal="center"/>
    </xf>
    <xf numFmtId="0" fontId="0" fillId="0" borderId="1" xfId="0" applyFill="1" applyBorder="1"/>
    <xf numFmtId="164" fontId="3" fillId="0" borderId="17" xfId="0" applyNumberFormat="1" applyFont="1" applyFill="1" applyBorder="1" applyAlignment="1">
      <alignment horizontal="center"/>
    </xf>
    <xf numFmtId="164" fontId="0" fillId="0" borderId="16" xfId="0" applyNumberFormat="1" applyFill="1" applyBorder="1"/>
    <xf numFmtId="0" fontId="3" fillId="0" borderId="1" xfId="0" applyFont="1" applyFill="1" applyBorder="1"/>
    <xf numFmtId="44" fontId="3" fillId="0" borderId="17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164" fontId="0" fillId="0" borderId="0" xfId="0" applyNumberFormat="1" applyFill="1" applyAlignment="1">
      <alignment horizontal="left"/>
    </xf>
    <xf numFmtId="164" fontId="0" fillId="0" borderId="28" xfId="0" applyNumberFormat="1" applyFill="1" applyBorder="1"/>
    <xf numFmtId="164" fontId="0" fillId="0" borderId="29" xfId="0" applyNumberFormat="1" applyFill="1" applyBorder="1"/>
    <xf numFmtId="164" fontId="0" fillId="0" borderId="27" xfId="0" applyNumberFormat="1" applyFill="1" applyBorder="1"/>
    <xf numFmtId="0" fontId="3" fillId="0" borderId="2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EDB8-555D-42CE-910E-3864E1943203}">
  <dimension ref="A1:J69"/>
  <sheetViews>
    <sheetView tabSelected="1" workbookViewId="0">
      <selection activeCell="G8" sqref="G8"/>
    </sheetView>
  </sheetViews>
  <sheetFormatPr defaultColWidth="9.109375" defaultRowHeight="14.4" x14ac:dyDescent="0.3"/>
  <cols>
    <col min="1" max="1" width="22.21875" style="7" bestFit="1" customWidth="1"/>
    <col min="2" max="2" width="12.6640625" style="1" bestFit="1" customWidth="1"/>
    <col min="3" max="3" width="19" style="1" bestFit="1" customWidth="1"/>
    <col min="4" max="4" width="12.6640625" style="6" bestFit="1" customWidth="1"/>
    <col min="5" max="5" width="22.21875" style="6" bestFit="1" customWidth="1"/>
    <col min="6" max="6" width="14.109375" style="6" bestFit="1" customWidth="1"/>
    <col min="7" max="7" width="20.5546875" style="6" bestFit="1" customWidth="1"/>
    <col min="8" max="8" width="14.109375" style="6" customWidth="1"/>
    <col min="9" max="9" width="16.88671875" style="6" bestFit="1" customWidth="1"/>
    <col min="10" max="10" width="11.109375" style="6" bestFit="1" customWidth="1"/>
    <col min="11" max="16384" width="9.109375" style="6"/>
  </cols>
  <sheetData>
    <row r="1" spans="1:10" ht="15" thickBot="1" x14ac:dyDescent="0.35">
      <c r="A1" s="55" t="s">
        <v>113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s="14" customFormat="1" ht="15" thickBot="1" x14ac:dyDescent="0.35">
      <c r="A2" s="10" t="s">
        <v>46</v>
      </c>
      <c r="B2" s="8">
        <v>2024</v>
      </c>
      <c r="C2" s="8" t="s">
        <v>60</v>
      </c>
      <c r="D2" s="11">
        <v>2024</v>
      </c>
      <c r="E2" s="12" t="s">
        <v>110</v>
      </c>
      <c r="F2" s="13">
        <v>2025</v>
      </c>
      <c r="G2" s="12" t="s">
        <v>112</v>
      </c>
      <c r="H2" s="13"/>
      <c r="I2" s="12" t="s">
        <v>78</v>
      </c>
      <c r="J2" s="13"/>
    </row>
    <row r="3" spans="1:10" s="14" customFormat="1" ht="15" thickBot="1" x14ac:dyDescent="0.35">
      <c r="A3" s="15"/>
      <c r="B3" s="9"/>
      <c r="C3" s="9"/>
      <c r="D3" s="16"/>
      <c r="E3" s="17" t="s">
        <v>111</v>
      </c>
      <c r="F3" s="17"/>
      <c r="G3" s="17" t="s">
        <v>79</v>
      </c>
      <c r="H3" s="17"/>
      <c r="I3" s="17" t="s">
        <v>87</v>
      </c>
      <c r="J3" s="17"/>
    </row>
    <row r="4" spans="1:10" ht="15" thickBot="1" x14ac:dyDescent="0.35">
      <c r="A4" s="18" t="s">
        <v>0</v>
      </c>
      <c r="B4" s="2">
        <v>0</v>
      </c>
      <c r="C4" s="19"/>
      <c r="D4" s="20"/>
      <c r="E4" s="21" t="s">
        <v>61</v>
      </c>
      <c r="F4" s="52">
        <v>34000</v>
      </c>
      <c r="G4" s="53"/>
      <c r="H4" s="54"/>
      <c r="I4" s="21" t="s">
        <v>88</v>
      </c>
      <c r="J4" s="23">
        <v>6500</v>
      </c>
    </row>
    <row r="5" spans="1:10" x14ac:dyDescent="0.3">
      <c r="A5" s="24" t="s">
        <v>1</v>
      </c>
      <c r="B5" s="3">
        <v>1800</v>
      </c>
      <c r="C5" s="25" t="s">
        <v>47</v>
      </c>
      <c r="D5" s="26">
        <v>315000</v>
      </c>
      <c r="E5" s="27" t="s">
        <v>36</v>
      </c>
      <c r="F5" s="28">
        <v>14000</v>
      </c>
      <c r="G5" s="29" t="s">
        <v>47</v>
      </c>
      <c r="H5" s="2">
        <v>170000</v>
      </c>
      <c r="I5" s="24" t="s">
        <v>89</v>
      </c>
      <c r="J5" s="30">
        <v>4750</v>
      </c>
    </row>
    <row r="6" spans="1:10" x14ac:dyDescent="0.3">
      <c r="A6" s="24" t="s">
        <v>2</v>
      </c>
      <c r="B6" s="3">
        <v>19500</v>
      </c>
      <c r="C6" s="31" t="s">
        <v>48</v>
      </c>
      <c r="D6" s="3">
        <v>7300</v>
      </c>
      <c r="E6" s="27" t="s">
        <v>62</v>
      </c>
      <c r="F6" s="28">
        <v>0</v>
      </c>
      <c r="G6" s="32" t="s">
        <v>48</v>
      </c>
      <c r="H6" s="3">
        <v>4500</v>
      </c>
      <c r="I6" s="27" t="s">
        <v>90</v>
      </c>
      <c r="J6" s="30">
        <v>22000</v>
      </c>
    </row>
    <row r="7" spans="1:10" x14ac:dyDescent="0.3">
      <c r="A7" s="24" t="s">
        <v>3</v>
      </c>
      <c r="B7" s="3">
        <v>28000</v>
      </c>
      <c r="C7" s="31" t="s">
        <v>49</v>
      </c>
      <c r="D7" s="3">
        <v>75000</v>
      </c>
      <c r="E7" s="27" t="s">
        <v>1</v>
      </c>
      <c r="F7" s="28">
        <v>800</v>
      </c>
      <c r="G7" s="32" t="s">
        <v>49</v>
      </c>
      <c r="H7" s="3">
        <v>27000</v>
      </c>
      <c r="I7" s="27" t="s">
        <v>91</v>
      </c>
      <c r="J7" s="30">
        <v>0</v>
      </c>
    </row>
    <row r="8" spans="1:10" x14ac:dyDescent="0.3">
      <c r="A8" s="24" t="s">
        <v>4</v>
      </c>
      <c r="B8" s="3">
        <v>0</v>
      </c>
      <c r="C8" s="31" t="s">
        <v>50</v>
      </c>
      <c r="D8" s="3">
        <v>960000</v>
      </c>
      <c r="E8" s="27" t="s">
        <v>2</v>
      </c>
      <c r="F8" s="28">
        <v>12000</v>
      </c>
      <c r="G8" s="32" t="s">
        <v>50</v>
      </c>
      <c r="H8" s="3">
        <v>220000</v>
      </c>
      <c r="I8" s="27" t="s">
        <v>92</v>
      </c>
      <c r="J8" s="30">
        <v>40000</v>
      </c>
    </row>
    <row r="9" spans="1:10" x14ac:dyDescent="0.3">
      <c r="A9" s="24" t="s">
        <v>5</v>
      </c>
      <c r="B9" s="3">
        <v>34500</v>
      </c>
      <c r="C9" s="31" t="s">
        <v>51</v>
      </c>
      <c r="D9" s="3">
        <v>20000</v>
      </c>
      <c r="E9" s="27" t="s">
        <v>3</v>
      </c>
      <c r="F9" s="28">
        <v>8000</v>
      </c>
      <c r="G9" s="32" t="s">
        <v>80</v>
      </c>
      <c r="H9" s="3"/>
      <c r="I9" s="27" t="s">
        <v>93</v>
      </c>
      <c r="J9" s="30">
        <v>0</v>
      </c>
    </row>
    <row r="10" spans="1:10" x14ac:dyDescent="0.3">
      <c r="A10" s="24" t="s">
        <v>6</v>
      </c>
      <c r="B10" s="3">
        <v>0</v>
      </c>
      <c r="C10" s="31" t="s">
        <v>52</v>
      </c>
      <c r="D10" s="3">
        <v>44000</v>
      </c>
      <c r="E10" s="27" t="s">
        <v>5</v>
      </c>
      <c r="F10" s="28">
        <v>23000</v>
      </c>
      <c r="G10" s="32" t="s">
        <v>81</v>
      </c>
      <c r="H10" s="3">
        <v>7000</v>
      </c>
      <c r="I10" s="27" t="s">
        <v>94</v>
      </c>
      <c r="J10" s="30">
        <v>1900</v>
      </c>
    </row>
    <row r="11" spans="1:10" x14ac:dyDescent="0.3">
      <c r="A11" s="24" t="s">
        <v>7</v>
      </c>
      <c r="B11" s="3">
        <v>43000</v>
      </c>
      <c r="C11" s="31" t="s">
        <v>53</v>
      </c>
      <c r="D11" s="3">
        <v>470000</v>
      </c>
      <c r="E11" s="27" t="s">
        <v>7</v>
      </c>
      <c r="F11" s="28">
        <v>17000</v>
      </c>
      <c r="G11" s="32" t="s">
        <v>51</v>
      </c>
      <c r="H11" s="3">
        <v>9000</v>
      </c>
      <c r="I11" s="24" t="s">
        <v>95</v>
      </c>
      <c r="J11" s="30">
        <v>500</v>
      </c>
    </row>
    <row r="12" spans="1:10" x14ac:dyDescent="0.3">
      <c r="A12" s="24" t="s">
        <v>8</v>
      </c>
      <c r="B12" s="3">
        <v>8000</v>
      </c>
      <c r="C12" s="31" t="s">
        <v>54</v>
      </c>
      <c r="D12" s="3">
        <v>40000</v>
      </c>
      <c r="E12" s="27" t="s">
        <v>63</v>
      </c>
      <c r="F12" s="28">
        <v>3000</v>
      </c>
      <c r="G12" s="32" t="s">
        <v>52</v>
      </c>
      <c r="H12" s="3">
        <v>23000</v>
      </c>
      <c r="I12" s="27" t="s">
        <v>96</v>
      </c>
      <c r="J12" s="30">
        <v>1000</v>
      </c>
    </row>
    <row r="13" spans="1:10" x14ac:dyDescent="0.3">
      <c r="A13" s="24" t="s">
        <v>9</v>
      </c>
      <c r="B13" s="3">
        <v>100000</v>
      </c>
      <c r="C13" s="31" t="s">
        <v>55</v>
      </c>
      <c r="D13" s="3">
        <v>25000</v>
      </c>
      <c r="E13" s="27" t="s">
        <v>64</v>
      </c>
      <c r="F13" s="28">
        <v>60000</v>
      </c>
      <c r="G13" s="32" t="s">
        <v>53</v>
      </c>
      <c r="H13" s="3">
        <v>130000</v>
      </c>
      <c r="I13" s="27" t="s">
        <v>97</v>
      </c>
      <c r="J13" s="30">
        <v>10000</v>
      </c>
    </row>
    <row r="14" spans="1:10" x14ac:dyDescent="0.3">
      <c r="A14" s="24" t="s">
        <v>10</v>
      </c>
      <c r="B14" s="3">
        <v>6500</v>
      </c>
      <c r="C14" s="31" t="s">
        <v>56</v>
      </c>
      <c r="D14" s="3">
        <v>6500</v>
      </c>
      <c r="E14" s="27" t="s">
        <v>10</v>
      </c>
      <c r="F14" s="28">
        <v>4800</v>
      </c>
      <c r="G14" s="32" t="s">
        <v>58</v>
      </c>
      <c r="H14" s="3">
        <v>16500</v>
      </c>
      <c r="I14" s="27" t="s">
        <v>98</v>
      </c>
      <c r="J14" s="30">
        <v>0</v>
      </c>
    </row>
    <row r="15" spans="1:10" x14ac:dyDescent="0.3">
      <c r="A15" s="24" t="s">
        <v>11</v>
      </c>
      <c r="B15" s="3">
        <v>700</v>
      </c>
      <c r="C15" s="31" t="s">
        <v>57</v>
      </c>
      <c r="D15" s="3">
        <v>6000</v>
      </c>
      <c r="E15" s="27" t="s">
        <v>11</v>
      </c>
      <c r="F15" s="28">
        <v>600</v>
      </c>
      <c r="G15" s="32" t="s">
        <v>3</v>
      </c>
      <c r="H15" s="3">
        <v>28000</v>
      </c>
      <c r="I15" s="24" t="s">
        <v>19</v>
      </c>
      <c r="J15" s="30">
        <v>200</v>
      </c>
    </row>
    <row r="16" spans="1:10" x14ac:dyDescent="0.3">
      <c r="A16" s="24" t="s">
        <v>12</v>
      </c>
      <c r="B16" s="3">
        <v>13700</v>
      </c>
      <c r="C16" s="31" t="s">
        <v>58</v>
      </c>
      <c r="D16" s="3">
        <v>62000</v>
      </c>
      <c r="E16" s="27" t="s">
        <v>12</v>
      </c>
      <c r="F16" s="28">
        <v>9500</v>
      </c>
      <c r="G16" s="32" t="s">
        <v>14</v>
      </c>
      <c r="H16" s="3">
        <v>2500</v>
      </c>
      <c r="I16" s="27" t="s">
        <v>99</v>
      </c>
      <c r="J16" s="30">
        <v>29800</v>
      </c>
    </row>
    <row r="17" spans="1:10" x14ac:dyDescent="0.3">
      <c r="A17" s="24" t="s">
        <v>13</v>
      </c>
      <c r="B17" s="3">
        <v>70000</v>
      </c>
      <c r="C17" s="31" t="s">
        <v>3</v>
      </c>
      <c r="D17" s="3">
        <v>110000</v>
      </c>
      <c r="E17" s="27" t="s">
        <v>65</v>
      </c>
      <c r="F17" s="28">
        <v>800</v>
      </c>
      <c r="G17" s="32" t="s">
        <v>82</v>
      </c>
      <c r="H17" s="3">
        <v>200</v>
      </c>
      <c r="I17" s="27" t="s">
        <v>100</v>
      </c>
      <c r="J17" s="30">
        <v>0</v>
      </c>
    </row>
    <row r="18" spans="1:10" x14ac:dyDescent="0.3">
      <c r="A18" s="24" t="s">
        <v>14</v>
      </c>
      <c r="B18" s="3">
        <v>650</v>
      </c>
      <c r="C18" s="31" t="s">
        <v>14</v>
      </c>
      <c r="D18" s="3">
        <v>6500</v>
      </c>
      <c r="E18" s="27" t="s">
        <v>13</v>
      </c>
      <c r="F18" s="28">
        <v>55400</v>
      </c>
      <c r="G18" s="32" t="s">
        <v>83</v>
      </c>
      <c r="H18" s="3">
        <v>1900</v>
      </c>
      <c r="I18" s="27" t="s">
        <v>101</v>
      </c>
      <c r="J18" s="30">
        <v>700</v>
      </c>
    </row>
    <row r="19" spans="1:10" x14ac:dyDescent="0.3">
      <c r="A19" s="24" t="s">
        <v>15</v>
      </c>
      <c r="B19" s="3">
        <v>3600</v>
      </c>
      <c r="C19" s="31" t="s">
        <v>18</v>
      </c>
      <c r="D19" s="3">
        <v>19000</v>
      </c>
      <c r="E19" s="27" t="s">
        <v>14</v>
      </c>
      <c r="F19" s="28">
        <v>1300</v>
      </c>
      <c r="G19" s="32" t="s">
        <v>15</v>
      </c>
      <c r="H19" s="3">
        <v>0</v>
      </c>
      <c r="I19" s="27" t="s">
        <v>102</v>
      </c>
      <c r="J19" s="30">
        <v>25000</v>
      </c>
    </row>
    <row r="20" spans="1:10" x14ac:dyDescent="0.3">
      <c r="A20" s="24" t="s">
        <v>16</v>
      </c>
      <c r="B20" s="3">
        <v>230000</v>
      </c>
      <c r="C20" s="31" t="s">
        <v>59</v>
      </c>
      <c r="D20" s="3">
        <v>200</v>
      </c>
      <c r="E20" s="27" t="s">
        <v>15</v>
      </c>
      <c r="F20" s="28">
        <v>1000</v>
      </c>
      <c r="G20" s="32" t="s">
        <v>18</v>
      </c>
      <c r="H20" s="3">
        <v>3000</v>
      </c>
      <c r="I20" s="24" t="s">
        <v>103</v>
      </c>
      <c r="J20" s="30"/>
    </row>
    <row r="21" spans="1:10" ht="15" thickBot="1" x14ac:dyDescent="0.35">
      <c r="A21" s="24" t="s">
        <v>17</v>
      </c>
      <c r="B21" s="3">
        <v>200</v>
      </c>
      <c r="C21" s="33" t="s">
        <v>15</v>
      </c>
      <c r="D21" s="5">
        <v>2500</v>
      </c>
      <c r="E21" s="27" t="s">
        <v>16</v>
      </c>
      <c r="F21" s="28">
        <v>33000</v>
      </c>
      <c r="G21" s="32" t="s">
        <v>84</v>
      </c>
      <c r="H21" s="3">
        <v>2000</v>
      </c>
      <c r="I21" s="24" t="s">
        <v>104</v>
      </c>
      <c r="J21" s="30">
        <v>1700</v>
      </c>
    </row>
    <row r="22" spans="1:10" ht="15" thickBot="1" x14ac:dyDescent="0.35">
      <c r="A22" s="24" t="s">
        <v>18</v>
      </c>
      <c r="B22" s="3">
        <v>1000</v>
      </c>
      <c r="C22" s="19"/>
      <c r="D22" s="34"/>
      <c r="E22" s="27" t="s">
        <v>17</v>
      </c>
      <c r="F22" s="28">
        <v>100</v>
      </c>
      <c r="G22" s="32" t="s">
        <v>55</v>
      </c>
      <c r="H22" s="3">
        <v>7000</v>
      </c>
      <c r="I22" s="27" t="s">
        <v>105</v>
      </c>
      <c r="J22" s="30">
        <v>370900</v>
      </c>
    </row>
    <row r="23" spans="1:10" ht="15" thickBot="1" x14ac:dyDescent="0.35">
      <c r="A23" s="24" t="s">
        <v>19</v>
      </c>
      <c r="B23" s="3">
        <v>1300</v>
      </c>
      <c r="C23" s="35" t="s">
        <v>45</v>
      </c>
      <c r="D23" s="36">
        <f>SUM(D5:D21)</f>
        <v>2169000</v>
      </c>
      <c r="E23" s="27" t="s">
        <v>18</v>
      </c>
      <c r="F23" s="28">
        <v>3000</v>
      </c>
      <c r="G23" s="32" t="s">
        <v>27</v>
      </c>
      <c r="H23" s="3">
        <v>3900</v>
      </c>
      <c r="I23" s="27" t="s">
        <v>106</v>
      </c>
      <c r="J23" s="30">
        <v>5600</v>
      </c>
    </row>
    <row r="24" spans="1:10" x14ac:dyDescent="0.3">
      <c r="A24" s="24" t="s">
        <v>20</v>
      </c>
      <c r="B24" s="3">
        <v>0</v>
      </c>
      <c r="C24" s="6"/>
      <c r="E24" s="27" t="s">
        <v>66</v>
      </c>
      <c r="F24" s="28">
        <v>100</v>
      </c>
      <c r="G24" s="32" t="s">
        <v>85</v>
      </c>
      <c r="H24" s="3"/>
      <c r="I24" s="27" t="s">
        <v>107</v>
      </c>
      <c r="J24" s="30">
        <v>2800</v>
      </c>
    </row>
    <row r="25" spans="1:10" ht="15" thickBot="1" x14ac:dyDescent="0.35">
      <c r="A25" s="24" t="s">
        <v>21</v>
      </c>
      <c r="B25" s="3">
        <v>2000</v>
      </c>
      <c r="C25" s="6"/>
      <c r="E25" s="27" t="s">
        <v>67</v>
      </c>
      <c r="F25" s="28">
        <v>1000</v>
      </c>
      <c r="G25" s="37" t="s">
        <v>86</v>
      </c>
      <c r="H25" s="38">
        <v>100</v>
      </c>
      <c r="I25" s="24" t="s">
        <v>108</v>
      </c>
      <c r="J25" s="30">
        <v>0</v>
      </c>
    </row>
    <row r="26" spans="1:10" ht="15" thickBot="1" x14ac:dyDescent="0.35">
      <c r="A26" s="24" t="s">
        <v>22</v>
      </c>
      <c r="B26" s="3">
        <v>40000</v>
      </c>
      <c r="C26" s="6"/>
      <c r="E26" s="27" t="s">
        <v>68</v>
      </c>
      <c r="F26" s="28">
        <v>32000</v>
      </c>
      <c r="G26" s="39" t="s">
        <v>45</v>
      </c>
      <c r="H26" s="36">
        <f>SUM(H5:H25)</f>
        <v>655600</v>
      </c>
      <c r="I26" s="24" t="s">
        <v>109</v>
      </c>
      <c r="J26" s="30">
        <v>900</v>
      </c>
    </row>
    <row r="27" spans="1:10" ht="15" thickBot="1" x14ac:dyDescent="0.35">
      <c r="A27" s="24" t="s">
        <v>23</v>
      </c>
      <c r="B27" s="3">
        <v>2700</v>
      </c>
      <c r="C27" s="6"/>
      <c r="E27" s="27" t="s">
        <v>69</v>
      </c>
      <c r="F27" s="28">
        <v>3600</v>
      </c>
      <c r="G27" s="22"/>
      <c r="H27" s="22"/>
      <c r="I27" s="40" t="s">
        <v>41</v>
      </c>
      <c r="J27" s="41">
        <v>0</v>
      </c>
    </row>
    <row r="28" spans="1:10" ht="15" thickBot="1" x14ac:dyDescent="0.35">
      <c r="A28" s="24" t="s">
        <v>24</v>
      </c>
      <c r="B28" s="3">
        <v>5300</v>
      </c>
      <c r="C28" s="6"/>
      <c r="E28" s="27" t="s">
        <v>70</v>
      </c>
      <c r="F28" s="28">
        <v>850</v>
      </c>
      <c r="G28" s="22"/>
      <c r="H28" s="22"/>
      <c r="I28" s="42"/>
      <c r="J28" s="43">
        <f>SUM(J4:J27)</f>
        <v>524250</v>
      </c>
    </row>
    <row r="29" spans="1:10" x14ac:dyDescent="0.3">
      <c r="A29" s="24" t="s">
        <v>25</v>
      </c>
      <c r="B29" s="3">
        <v>1000</v>
      </c>
      <c r="C29" s="6"/>
      <c r="E29" s="27" t="s">
        <v>23</v>
      </c>
      <c r="F29" s="28">
        <v>1800</v>
      </c>
      <c r="G29" s="22"/>
      <c r="H29" s="22"/>
    </row>
    <row r="30" spans="1:10" x14ac:dyDescent="0.3">
      <c r="A30" s="24" t="s">
        <v>26</v>
      </c>
      <c r="B30" s="3">
        <v>0</v>
      </c>
      <c r="C30" s="6"/>
      <c r="E30" s="27" t="s">
        <v>24</v>
      </c>
      <c r="F30" s="28">
        <v>5000</v>
      </c>
      <c r="G30" s="22"/>
      <c r="H30" s="22"/>
    </row>
    <row r="31" spans="1:10" x14ac:dyDescent="0.3">
      <c r="A31" s="24" t="s">
        <v>27</v>
      </c>
      <c r="B31" s="3">
        <v>100</v>
      </c>
      <c r="C31" s="6"/>
      <c r="E31" s="27" t="s">
        <v>25</v>
      </c>
      <c r="F31" s="28">
        <v>650</v>
      </c>
      <c r="G31" s="22"/>
      <c r="H31" s="22"/>
    </row>
    <row r="32" spans="1:10" x14ac:dyDescent="0.3">
      <c r="A32" s="24" t="s">
        <v>28</v>
      </c>
      <c r="B32" s="3">
        <v>3200</v>
      </c>
      <c r="C32" s="6"/>
      <c r="E32" s="27" t="s">
        <v>71</v>
      </c>
      <c r="F32" s="28">
        <v>100</v>
      </c>
      <c r="G32" s="22"/>
      <c r="H32" s="22"/>
    </row>
    <row r="33" spans="1:8" x14ac:dyDescent="0.3">
      <c r="A33" s="24" t="s">
        <v>29</v>
      </c>
      <c r="B33" s="3">
        <v>31200</v>
      </c>
      <c r="C33" s="6"/>
      <c r="E33" s="27" t="s">
        <v>72</v>
      </c>
      <c r="F33" s="28">
        <v>3000</v>
      </c>
      <c r="G33" s="22"/>
      <c r="H33" s="22"/>
    </row>
    <row r="34" spans="1:8" x14ac:dyDescent="0.3">
      <c r="A34" s="24" t="s">
        <v>30</v>
      </c>
      <c r="B34" s="3">
        <v>6000</v>
      </c>
      <c r="C34" s="6"/>
      <c r="E34" s="27" t="s">
        <v>73</v>
      </c>
      <c r="F34" s="28">
        <v>29000</v>
      </c>
      <c r="G34" s="22"/>
      <c r="H34" s="22"/>
    </row>
    <row r="35" spans="1:8" x14ac:dyDescent="0.3">
      <c r="A35" s="24" t="s">
        <v>31</v>
      </c>
      <c r="B35" s="3">
        <v>7000</v>
      </c>
      <c r="C35" s="6"/>
      <c r="E35" s="27" t="s">
        <v>31</v>
      </c>
      <c r="F35" s="28">
        <v>3000</v>
      </c>
      <c r="G35" s="22"/>
      <c r="H35" s="22"/>
    </row>
    <row r="36" spans="1:8" x14ac:dyDescent="0.3">
      <c r="A36" s="24" t="s">
        <v>32</v>
      </c>
      <c r="B36" s="3">
        <v>93000</v>
      </c>
      <c r="C36" s="6"/>
      <c r="E36" s="27" t="s">
        <v>32</v>
      </c>
      <c r="F36" s="28">
        <v>55000</v>
      </c>
      <c r="G36" s="22"/>
      <c r="H36" s="22"/>
    </row>
    <row r="37" spans="1:8" x14ac:dyDescent="0.3">
      <c r="A37" s="24" t="s">
        <v>33</v>
      </c>
      <c r="B37" s="3">
        <v>78000</v>
      </c>
      <c r="C37" s="6"/>
      <c r="E37" s="27" t="s">
        <v>34</v>
      </c>
      <c r="F37" s="28">
        <v>18000</v>
      </c>
      <c r="G37" s="22"/>
      <c r="H37" s="22"/>
    </row>
    <row r="38" spans="1:8" x14ac:dyDescent="0.3">
      <c r="A38" s="24" t="s">
        <v>34</v>
      </c>
      <c r="B38" s="3">
        <v>23000</v>
      </c>
      <c r="C38" s="6"/>
      <c r="E38" s="27" t="s">
        <v>35</v>
      </c>
      <c r="F38" s="28">
        <v>1500</v>
      </c>
      <c r="G38" s="22"/>
      <c r="H38" s="22"/>
    </row>
    <row r="39" spans="1:8" x14ac:dyDescent="0.3">
      <c r="A39" s="24" t="s">
        <v>35</v>
      </c>
      <c r="B39" s="3">
        <v>3000</v>
      </c>
      <c r="C39" s="6"/>
      <c r="E39" s="27" t="s">
        <v>74</v>
      </c>
      <c r="F39" s="28">
        <v>3100</v>
      </c>
      <c r="G39" s="22"/>
      <c r="H39" s="22"/>
    </row>
    <row r="40" spans="1:8" x14ac:dyDescent="0.3">
      <c r="A40" s="24" t="s">
        <v>36</v>
      </c>
      <c r="B40" s="3">
        <v>17000</v>
      </c>
      <c r="C40" s="6"/>
      <c r="E40" s="27" t="s">
        <v>39</v>
      </c>
      <c r="F40" s="28">
        <v>1700</v>
      </c>
      <c r="G40" s="22"/>
      <c r="H40" s="22"/>
    </row>
    <row r="41" spans="1:8" x14ac:dyDescent="0.3">
      <c r="A41" s="24" t="s">
        <v>37</v>
      </c>
      <c r="B41" s="3">
        <v>4000</v>
      </c>
      <c r="C41" s="6"/>
      <c r="E41" s="27" t="s">
        <v>75</v>
      </c>
      <c r="F41" s="28">
        <v>300</v>
      </c>
      <c r="G41" s="22"/>
      <c r="H41" s="22"/>
    </row>
    <row r="42" spans="1:8" x14ac:dyDescent="0.3">
      <c r="A42" s="24" t="s">
        <v>38</v>
      </c>
      <c r="B42" s="3">
        <v>0</v>
      </c>
      <c r="C42" s="6"/>
      <c r="E42" s="27" t="s">
        <v>76</v>
      </c>
      <c r="F42" s="28">
        <v>900</v>
      </c>
      <c r="G42" s="22"/>
      <c r="H42" s="22"/>
    </row>
    <row r="43" spans="1:8" x14ac:dyDescent="0.3">
      <c r="A43" s="24" t="s">
        <v>39</v>
      </c>
      <c r="B43" s="3">
        <v>2700</v>
      </c>
      <c r="C43" s="6"/>
      <c r="E43" s="27" t="s">
        <v>77</v>
      </c>
      <c r="F43" s="28">
        <v>2800</v>
      </c>
      <c r="G43" s="22"/>
      <c r="H43" s="22"/>
    </row>
    <row r="44" spans="1:8" x14ac:dyDescent="0.3">
      <c r="A44" s="24" t="s">
        <v>40</v>
      </c>
      <c r="B44" s="3">
        <v>1000</v>
      </c>
      <c r="C44" s="6"/>
      <c r="E44" s="27" t="s">
        <v>43</v>
      </c>
      <c r="F44" s="28">
        <v>27000</v>
      </c>
      <c r="G44" s="22"/>
      <c r="H44" s="22"/>
    </row>
    <row r="45" spans="1:8" x14ac:dyDescent="0.3">
      <c r="A45" s="24" t="s">
        <v>41</v>
      </c>
      <c r="B45" s="3">
        <v>2900</v>
      </c>
      <c r="C45" s="6"/>
      <c r="E45" s="27" t="s">
        <v>44</v>
      </c>
      <c r="F45" s="28">
        <v>37000</v>
      </c>
      <c r="G45" s="22"/>
      <c r="H45" s="22"/>
    </row>
    <row r="46" spans="1:8" ht="15" thickBot="1" x14ac:dyDescent="0.35">
      <c r="A46" s="24" t="s">
        <v>42</v>
      </c>
      <c r="B46" s="3">
        <v>6000</v>
      </c>
      <c r="C46" s="6"/>
      <c r="E46" s="40"/>
      <c r="F46" s="44"/>
      <c r="G46" s="22"/>
      <c r="H46" s="22"/>
    </row>
    <row r="47" spans="1:8" ht="15" thickBot="1" x14ac:dyDescent="0.35">
      <c r="A47" s="24" t="s">
        <v>43</v>
      </c>
      <c r="B47" s="3">
        <v>95000</v>
      </c>
      <c r="C47" s="6"/>
      <c r="E47" s="45" t="s">
        <v>45</v>
      </c>
      <c r="F47" s="46">
        <f t="shared" ref="F47" si="0">SUM(F4:F46)</f>
        <v>508700</v>
      </c>
      <c r="G47" s="47"/>
      <c r="H47" s="47"/>
    </row>
    <row r="48" spans="1:8" x14ac:dyDescent="0.3">
      <c r="A48" s="24" t="s">
        <v>44</v>
      </c>
      <c r="B48" s="3">
        <v>125000</v>
      </c>
      <c r="C48" s="6"/>
    </row>
    <row r="49" spans="1:4" x14ac:dyDescent="0.3">
      <c r="A49" s="24"/>
      <c r="B49" s="3"/>
      <c r="C49" s="6"/>
    </row>
    <row r="50" spans="1:4" x14ac:dyDescent="0.3">
      <c r="A50" s="24" t="s">
        <v>45</v>
      </c>
      <c r="B50" s="4">
        <f>SUM(B4:B49)</f>
        <v>1111550</v>
      </c>
      <c r="C50" s="6"/>
    </row>
    <row r="51" spans="1:4" ht="15" thickBot="1" x14ac:dyDescent="0.35">
      <c r="A51" s="48"/>
      <c r="B51" s="5"/>
      <c r="C51" s="6"/>
    </row>
    <row r="52" spans="1:4" x14ac:dyDescent="0.3">
      <c r="B52" s="6"/>
    </row>
    <row r="53" spans="1:4" x14ac:dyDescent="0.3">
      <c r="B53" s="7"/>
    </row>
    <row r="56" spans="1:4" x14ac:dyDescent="0.3">
      <c r="D56" s="49"/>
    </row>
    <row r="57" spans="1:4" x14ac:dyDescent="0.3">
      <c r="D57" s="49"/>
    </row>
    <row r="58" spans="1:4" x14ac:dyDescent="0.3">
      <c r="A58" s="50"/>
    </row>
    <row r="59" spans="1:4" x14ac:dyDescent="0.3">
      <c r="A59" s="51"/>
    </row>
    <row r="60" spans="1:4" x14ac:dyDescent="0.3">
      <c r="A60" s="51"/>
    </row>
    <row r="61" spans="1:4" x14ac:dyDescent="0.3">
      <c r="A61" s="51"/>
    </row>
    <row r="62" spans="1:4" x14ac:dyDescent="0.3">
      <c r="A62" s="51"/>
    </row>
    <row r="63" spans="1:4" x14ac:dyDescent="0.3">
      <c r="A63" s="51"/>
    </row>
    <row r="64" spans="1:4" x14ac:dyDescent="0.3">
      <c r="A64" s="51"/>
    </row>
    <row r="65" spans="1:1" x14ac:dyDescent="0.3">
      <c r="A65" s="51"/>
    </row>
    <row r="66" spans="1:1" x14ac:dyDescent="0.3">
      <c r="A66" s="51"/>
    </row>
    <row r="67" spans="1:1" x14ac:dyDescent="0.3">
      <c r="A67" s="51"/>
    </row>
    <row r="68" spans="1:1" x14ac:dyDescent="0.3">
      <c r="A68" s="51"/>
    </row>
    <row r="69" spans="1:1" x14ac:dyDescent="0.3">
      <c r="A69" s="51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turkeyrun.com</dc:creator>
  <cp:lastModifiedBy>barbara turkeyrun.com</cp:lastModifiedBy>
  <dcterms:created xsi:type="dcterms:W3CDTF">2024-11-14T15:38:17Z</dcterms:created>
  <dcterms:modified xsi:type="dcterms:W3CDTF">2024-11-14T15:52:03Z</dcterms:modified>
</cp:coreProperties>
</file>