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b's Turkey Run PC\Desktop\Finances\Old Budgets\Budgets for Website\"/>
    </mc:Choice>
  </mc:AlternateContent>
  <xr:revisionPtr revIDLastSave="0" documentId="13_ncr:1_{1C7005FF-5267-43FE-A9F0-4893A8299AC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Fall Show" sheetId="1" r:id="rId1"/>
    <sheet name="Spring Show" sheetId="3" r:id="rId2"/>
    <sheet name="General Expenses" sheetId="5" r:id="rId3"/>
  </sheets>
  <definedNames>
    <definedName name="_xlnm.Print_Area" localSheetId="0">'Fall Show'!$A$1:$F$45</definedName>
    <definedName name="_xlnm.Print_Area" localSheetId="1">'Spring Show'!$A$1:$H$41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E19" i="1"/>
  <c r="B21" i="5" l="1"/>
  <c r="B35" i="3"/>
  <c r="B38" i="1" l="1"/>
</calcChain>
</file>

<file path=xl/sharedStrings.xml><?xml version="1.0" encoding="utf-8"?>
<sst xmlns="http://schemas.openxmlformats.org/spreadsheetml/2006/main" count="131" uniqueCount="88">
  <si>
    <t>MUGS/PLAQUES</t>
  </si>
  <si>
    <t>SHOW PROMOTION</t>
  </si>
  <si>
    <t>MAPPING</t>
  </si>
  <si>
    <t>CLEAN-UP</t>
  </si>
  <si>
    <t>DIS-LABOR/SUPPLIES</t>
  </si>
  <si>
    <t>FENCING</t>
  </si>
  <si>
    <t>GOLF CARTS</t>
  </si>
  <si>
    <t>PORTALETS</t>
  </si>
  <si>
    <t>RADIOS</t>
  </si>
  <si>
    <t>SHOW ASSISTANTS</t>
  </si>
  <si>
    <t>SHOW SUPPLIES</t>
  </si>
  <si>
    <t>SIGNS</t>
  </si>
  <si>
    <t>TENTS/CHAIRS</t>
  </si>
  <si>
    <t>TICKETS</t>
  </si>
  <si>
    <t>LICENSES/PERMITS</t>
  </si>
  <si>
    <t>PARKING LOTS</t>
  </si>
  <si>
    <t>BEER</t>
  </si>
  <si>
    <t>LIABILITY INSURANCE</t>
  </si>
  <si>
    <t>POSTAGE</t>
  </si>
  <si>
    <t xml:space="preserve">BANK FEES </t>
  </si>
  <si>
    <t xml:space="preserve">CREDIT CARD FEES </t>
  </si>
  <si>
    <t>MEALS/ENTERTAINMENT</t>
  </si>
  <si>
    <t>COUNTY 5%</t>
  </si>
  <si>
    <t>SALES TAX 6.5%</t>
  </si>
  <si>
    <t>TOTAL</t>
  </si>
  <si>
    <t>CAR CORRAL</t>
  </si>
  <si>
    <t>CRAFTS</t>
  </si>
  <si>
    <t>FOOD</t>
  </si>
  <si>
    <t>GATE</t>
  </si>
  <si>
    <t>SUPPORT CARS</t>
  </si>
  <si>
    <t>MOTORHOMES</t>
  </si>
  <si>
    <t>SWAP MEET</t>
  </si>
  <si>
    <t>SPONSORSHIP</t>
  </si>
  <si>
    <t>PROGAMS</t>
  </si>
  <si>
    <t>ADVERTISING/PRINTING</t>
  </si>
  <si>
    <t>PLAQUES/POSTERS</t>
  </si>
  <si>
    <t>DIS - LABOR/SUPPLIES</t>
  </si>
  <si>
    <t>RADIO RENTAL</t>
  </si>
  <si>
    <t>TENTS</t>
  </si>
  <si>
    <t>WEBSITE REG FORMS</t>
  </si>
  <si>
    <t>COMMISSION</t>
  </si>
  <si>
    <t>ICE</t>
  </si>
  <si>
    <t>INTERNET</t>
  </si>
  <si>
    <t>OFFICE RENT</t>
  </si>
  <si>
    <t>UTILITIES</t>
  </si>
  <si>
    <t>OFFICE SUPPLIES</t>
  </si>
  <si>
    <t>TELEPHONE</t>
  </si>
  <si>
    <t>TAXES</t>
  </si>
  <si>
    <t>WORKER'S COMP</t>
  </si>
  <si>
    <t>CAPITAL ITEMS</t>
  </si>
  <si>
    <t>AUDIT</t>
  </si>
  <si>
    <t>ACCOUNTING FEES</t>
  </si>
  <si>
    <t>LEGAL FEES</t>
  </si>
  <si>
    <t>PROGRAMS</t>
  </si>
  <si>
    <t>SPECIAL EVENT</t>
  </si>
  <si>
    <t>REPAIRS/MAINT</t>
  </si>
  <si>
    <t>STAFF SALARIES</t>
  </si>
  <si>
    <t>DUES/SUBSCRIPTS</t>
  </si>
  <si>
    <t>WRECKER</t>
  </si>
  <si>
    <t>WRECKER SERVICES</t>
  </si>
  <si>
    <t>MEALS/ENT</t>
  </si>
  <si>
    <t>WEBSITE REG</t>
  </si>
  <si>
    <t>FALL REVENUE</t>
  </si>
  <si>
    <t>LIQUOR</t>
  </si>
  <si>
    <t>CAL/MUGS/OTH</t>
  </si>
  <si>
    <t>INS/BONDS</t>
  </si>
  <si>
    <t>ANNUAL PYMNT</t>
  </si>
  <si>
    <t xml:space="preserve">PAYROLL PROC </t>
  </si>
  <si>
    <t>HOPS &amp; HOODS</t>
  </si>
  <si>
    <t>PLUMBING</t>
  </si>
  <si>
    <t>ELECTRIC</t>
  </si>
  <si>
    <t>DBSR SPONSOR PMT</t>
  </si>
  <si>
    <t>BARTENDERS</t>
  </si>
  <si>
    <t>EMPLOYEE RECOGNITION</t>
  </si>
  <si>
    <t>SERVICE PROVIDER</t>
  </si>
  <si>
    <t>ELECTRIC(&amp; PLUMBING)</t>
  </si>
  <si>
    <t>DBSR SPONSOR PYMNT</t>
  </si>
  <si>
    <t>SERVICE PROV</t>
  </si>
  <si>
    <t>MUGS</t>
  </si>
  <si>
    <t>RESERVED PARKING</t>
  </si>
  <si>
    <t>FALL EXPENSES</t>
  </si>
  <si>
    <t>2019 FALL DAYTONA TURKEY RUN</t>
  </si>
  <si>
    <t>BUDGET</t>
  </si>
  <si>
    <t>2020 SPRING DAYTONA TURKEY RUN</t>
  </si>
  <si>
    <t>EXPENSES</t>
  </si>
  <si>
    <t>REVENUE</t>
  </si>
  <si>
    <t xml:space="preserve">2019-2020 GENERAL EXPENSES </t>
  </si>
  <si>
    <t xml:space="preserve">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</si>
</sst>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Fill="1" applyBorder="1" applyAlignment="1">
      <alignment horizontal="center"/>
    </xf>
    <xf numFmtId="44" fontId="5" fillId="0" borderId="0" xfId="1" applyFont="1" applyFill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5" fillId="0" borderId="1" xfId="0" applyFont="1" applyBorder="1"/>
    <xf numFmtId="44" fontId="5" fillId="0" borderId="1" xfId="1" applyFont="1" applyFill="1" applyBorder="1"/>
    <xf numFmtId="44" fontId="5" fillId="0" borderId="0" xfId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quotePrefix="1"/>
    <xf numFmtId="164" fontId="6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left"/>
    </xf>
    <xf numFmtId="164" fontId="2" fillId="0" borderId="7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44" fontId="0" fillId="0" borderId="7" xfId="1" applyFont="1" applyFill="1" applyBorder="1" applyAlignment="1">
      <alignment horizontal="center"/>
    </xf>
    <xf numFmtId="0" fontId="2" fillId="0" borderId="3" xfId="0" applyFont="1" applyBorder="1"/>
    <xf numFmtId="0" fontId="5" fillId="0" borderId="0" xfId="0" applyFont="1"/>
    <xf numFmtId="0" fontId="3" fillId="0" borderId="0" xfId="0" applyFont="1" applyAlignment="1">
      <alignment horizontal="center" wrapText="1"/>
    </xf>
    <xf numFmtId="44" fontId="5" fillId="0" borderId="0" xfId="0" applyNumberFormat="1" applyFont="1"/>
    <xf numFmtId="164" fontId="5" fillId="0" borderId="0" xfId="0" applyNumberFormat="1" applyFont="1"/>
    <xf numFmtId="44" fontId="4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4" fontId="5" fillId="0" borderId="1" xfId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5" fillId="0" borderId="4" xfId="0" applyFont="1" applyBorder="1"/>
    <xf numFmtId="44" fontId="5" fillId="3" borderId="9" xfId="1" applyFont="1" applyFill="1" applyBorder="1"/>
    <xf numFmtId="0" fontId="5" fillId="0" borderId="4" xfId="0" applyFont="1" applyBorder="1" applyAlignment="1">
      <alignment horizontal="left"/>
    </xf>
    <xf numFmtId="44" fontId="5" fillId="3" borderId="9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/>
    <xf numFmtId="164" fontId="4" fillId="3" borderId="10" xfId="0" applyNumberFormat="1" applyFont="1" applyFill="1" applyBorder="1" applyAlignment="1">
      <alignment horizontal="center"/>
    </xf>
    <xf numFmtId="0" fontId="4" fillId="2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zoomScaleNormal="100" workbookViewId="0">
      <selection activeCell="A2" sqref="A2"/>
    </sheetView>
  </sheetViews>
  <sheetFormatPr defaultColWidth="9.109375" defaultRowHeight="14.4" x14ac:dyDescent="0.3"/>
  <cols>
    <col min="1" max="1" width="25.6640625" style="10" bestFit="1" customWidth="1"/>
    <col min="2" max="2" width="14" style="2" bestFit="1" customWidth="1"/>
    <col min="3" max="3" width="4.44140625" style="1" customWidth="1"/>
    <col min="4" max="4" width="16.77734375" style="2" bestFit="1" customWidth="1"/>
    <col min="5" max="5" width="14" style="2" bestFit="1" customWidth="1"/>
    <col min="6" max="6" width="14" style="1" bestFit="1" customWidth="1"/>
    <col min="7" max="7" width="9.109375" style="1" customWidth="1"/>
    <col min="8" max="16384" width="9.109375" style="1"/>
  </cols>
  <sheetData>
    <row r="1" spans="1:5" s="9" customFormat="1" ht="15" thickBot="1" x14ac:dyDescent="0.35">
      <c r="A1" s="31" t="s">
        <v>81</v>
      </c>
      <c r="B1" s="32"/>
      <c r="C1" s="32"/>
      <c r="D1" s="32"/>
      <c r="E1" s="33"/>
    </row>
    <row r="2" spans="1:5" x14ac:dyDescent="0.3">
      <c r="A2" s="38" t="s">
        <v>80</v>
      </c>
      <c r="B2" s="15" t="s">
        <v>82</v>
      </c>
      <c r="D2" s="37" t="s">
        <v>62</v>
      </c>
      <c r="E2" s="22" t="s">
        <v>82</v>
      </c>
    </row>
    <row r="3" spans="1:5" x14ac:dyDescent="0.3">
      <c r="A3" s="5" t="s">
        <v>0</v>
      </c>
      <c r="B3" s="4">
        <v>1800</v>
      </c>
      <c r="D3" s="18" t="s">
        <v>25</v>
      </c>
      <c r="E3" s="4">
        <v>232100</v>
      </c>
    </row>
    <row r="4" spans="1:5" x14ac:dyDescent="0.3">
      <c r="A4" s="5" t="s">
        <v>1</v>
      </c>
      <c r="B4" s="4">
        <v>100000</v>
      </c>
      <c r="D4" s="18" t="s">
        <v>26</v>
      </c>
      <c r="E4" s="4">
        <v>6000</v>
      </c>
    </row>
    <row r="5" spans="1:5" x14ac:dyDescent="0.3">
      <c r="A5" s="5" t="s">
        <v>54</v>
      </c>
      <c r="B5" s="4">
        <v>15000</v>
      </c>
      <c r="D5" s="18" t="s">
        <v>27</v>
      </c>
      <c r="E5" s="4">
        <v>59000</v>
      </c>
    </row>
    <row r="6" spans="1:5" x14ac:dyDescent="0.3">
      <c r="A6" s="5" t="s">
        <v>71</v>
      </c>
      <c r="B6" s="4">
        <v>20000</v>
      </c>
      <c r="D6" s="18" t="s">
        <v>28</v>
      </c>
      <c r="E6" s="4">
        <v>720000</v>
      </c>
    </row>
    <row r="7" spans="1:5" x14ac:dyDescent="0.3">
      <c r="A7" s="5" t="s">
        <v>3</v>
      </c>
      <c r="B7" s="4">
        <v>27750</v>
      </c>
      <c r="D7" s="18" t="s">
        <v>29</v>
      </c>
      <c r="E7" s="4">
        <v>13900</v>
      </c>
    </row>
    <row r="8" spans="1:5" x14ac:dyDescent="0.3">
      <c r="A8" s="5" t="s">
        <v>4</v>
      </c>
      <c r="B8" s="4">
        <v>115000</v>
      </c>
      <c r="D8" s="18" t="s">
        <v>30</v>
      </c>
      <c r="E8" s="4">
        <v>28000</v>
      </c>
    </row>
    <row r="9" spans="1:5" x14ac:dyDescent="0.3">
      <c r="A9" s="5" t="s">
        <v>75</v>
      </c>
      <c r="B9" s="4">
        <v>6500</v>
      </c>
      <c r="D9" s="18" t="s">
        <v>31</v>
      </c>
      <c r="E9" s="4">
        <v>385000</v>
      </c>
    </row>
    <row r="10" spans="1:5" x14ac:dyDescent="0.3">
      <c r="A10" s="5" t="s">
        <v>69</v>
      </c>
      <c r="B10" s="4">
        <v>2300</v>
      </c>
      <c r="D10" s="18" t="s">
        <v>32</v>
      </c>
      <c r="E10" s="4">
        <v>51500</v>
      </c>
    </row>
    <row r="11" spans="1:5" x14ac:dyDescent="0.3">
      <c r="A11" s="5" t="s">
        <v>5</v>
      </c>
      <c r="B11" s="4">
        <v>10000</v>
      </c>
      <c r="D11" s="18" t="s">
        <v>74</v>
      </c>
      <c r="E11" s="4">
        <v>6500</v>
      </c>
    </row>
    <row r="12" spans="1:5" x14ac:dyDescent="0.3">
      <c r="A12" s="5" t="s">
        <v>6</v>
      </c>
      <c r="B12" s="4">
        <v>48000</v>
      </c>
      <c r="D12" s="18" t="s">
        <v>33</v>
      </c>
      <c r="E12" s="4">
        <v>18000</v>
      </c>
    </row>
    <row r="13" spans="1:5" x14ac:dyDescent="0.3">
      <c r="A13" s="5" t="s">
        <v>7</v>
      </c>
      <c r="B13" s="4">
        <v>6600</v>
      </c>
      <c r="D13" s="18" t="s">
        <v>40</v>
      </c>
      <c r="E13" s="4">
        <v>40000</v>
      </c>
    </row>
    <row r="14" spans="1:5" x14ac:dyDescent="0.3">
      <c r="A14" s="5" t="s">
        <v>8</v>
      </c>
      <c r="B14" s="4">
        <v>3100</v>
      </c>
      <c r="D14" s="18" t="s">
        <v>16</v>
      </c>
      <c r="E14" s="4">
        <v>92000</v>
      </c>
    </row>
    <row r="15" spans="1:5" x14ac:dyDescent="0.3">
      <c r="A15" s="5" t="s">
        <v>9</v>
      </c>
      <c r="B15" s="4">
        <v>89000</v>
      </c>
      <c r="D15" s="18" t="s">
        <v>68</v>
      </c>
      <c r="E15" s="4">
        <v>6200</v>
      </c>
    </row>
    <row r="16" spans="1:5" x14ac:dyDescent="0.3">
      <c r="A16" s="5" t="s">
        <v>72</v>
      </c>
      <c r="B16" s="4">
        <v>3200</v>
      </c>
      <c r="D16" s="18" t="s">
        <v>63</v>
      </c>
      <c r="E16" s="4">
        <v>7500</v>
      </c>
    </row>
    <row r="17" spans="1:5" x14ac:dyDescent="0.3">
      <c r="A17" s="5" t="s">
        <v>73</v>
      </c>
      <c r="B17" s="4">
        <v>300</v>
      </c>
      <c r="D17" s="18" t="s">
        <v>64</v>
      </c>
      <c r="E17" s="4">
        <v>1400</v>
      </c>
    </row>
    <row r="18" spans="1:5" x14ac:dyDescent="0.3">
      <c r="A18" s="5" t="s">
        <v>10</v>
      </c>
      <c r="B18" s="4">
        <v>12500</v>
      </c>
      <c r="D18" s="18" t="s">
        <v>41</v>
      </c>
      <c r="E18" s="4">
        <v>9100</v>
      </c>
    </row>
    <row r="19" spans="1:5" x14ac:dyDescent="0.3">
      <c r="A19" s="5" t="s">
        <v>59</v>
      </c>
      <c r="B19" s="4">
        <v>9500</v>
      </c>
      <c r="D19" s="18" t="s">
        <v>24</v>
      </c>
      <c r="E19" s="20">
        <f>SUM(E3:E18)</f>
        <v>1676200</v>
      </c>
    </row>
    <row r="20" spans="1:5" ht="15" thickBot="1" x14ac:dyDescent="0.35">
      <c r="A20" s="5" t="s">
        <v>11</v>
      </c>
      <c r="B20" s="4">
        <v>4000</v>
      </c>
      <c r="D20" s="19"/>
      <c r="E20" s="21"/>
    </row>
    <row r="21" spans="1:5" x14ac:dyDescent="0.3">
      <c r="A21" s="5" t="s">
        <v>12</v>
      </c>
      <c r="B21" s="4">
        <v>5400</v>
      </c>
      <c r="D21" s="1"/>
      <c r="E21" s="1"/>
    </row>
    <row r="22" spans="1:5" x14ac:dyDescent="0.3">
      <c r="A22" s="5" t="s">
        <v>13</v>
      </c>
      <c r="B22" s="4">
        <v>5000</v>
      </c>
      <c r="D22" s="1"/>
      <c r="E22" s="1"/>
    </row>
    <row r="23" spans="1:5" x14ac:dyDescent="0.3">
      <c r="A23" s="5" t="s">
        <v>61</v>
      </c>
      <c r="B23" s="4">
        <v>550</v>
      </c>
      <c r="D23" s="1"/>
      <c r="E23" s="1"/>
    </row>
    <row r="24" spans="1:5" x14ac:dyDescent="0.3">
      <c r="A24" s="5" t="s">
        <v>14</v>
      </c>
      <c r="B24" s="4">
        <v>50</v>
      </c>
      <c r="D24" s="1"/>
      <c r="E24" s="1"/>
    </row>
    <row r="25" spans="1:5" x14ac:dyDescent="0.3">
      <c r="A25" s="5" t="s">
        <v>15</v>
      </c>
      <c r="B25" s="4">
        <v>28000</v>
      </c>
      <c r="D25" s="1"/>
      <c r="E25" s="1"/>
    </row>
    <row r="26" spans="1:5" x14ac:dyDescent="0.3">
      <c r="A26" s="5" t="s">
        <v>53</v>
      </c>
      <c r="B26" s="4">
        <v>11600</v>
      </c>
      <c r="D26" s="1"/>
      <c r="E26" s="1"/>
    </row>
    <row r="27" spans="1:5" x14ac:dyDescent="0.3">
      <c r="A27" s="5" t="s">
        <v>16</v>
      </c>
      <c r="B27" s="4">
        <v>19000</v>
      </c>
      <c r="D27" s="1"/>
      <c r="E27" s="1"/>
    </row>
    <row r="28" spans="1:5" x14ac:dyDescent="0.3">
      <c r="A28" s="5" t="s">
        <v>68</v>
      </c>
      <c r="B28" s="4">
        <v>350</v>
      </c>
      <c r="D28" s="1"/>
      <c r="E28" s="1"/>
    </row>
    <row r="29" spans="1:5" x14ac:dyDescent="0.3">
      <c r="A29" s="5" t="s">
        <v>41</v>
      </c>
      <c r="B29" s="4">
        <v>6500</v>
      </c>
      <c r="D29" s="1"/>
      <c r="E29" s="1"/>
    </row>
    <row r="30" spans="1:5" x14ac:dyDescent="0.3">
      <c r="A30" s="5" t="s">
        <v>17</v>
      </c>
      <c r="B30" s="4">
        <v>72000</v>
      </c>
      <c r="D30" s="1"/>
      <c r="E30" s="1"/>
    </row>
    <row r="31" spans="1:5" x14ac:dyDescent="0.3">
      <c r="A31" s="5" t="s">
        <v>18</v>
      </c>
      <c r="B31" s="4">
        <v>4300</v>
      </c>
      <c r="D31" s="1"/>
      <c r="E31" s="1"/>
    </row>
    <row r="32" spans="1:5" x14ac:dyDescent="0.3">
      <c r="A32" s="5" t="s">
        <v>19</v>
      </c>
      <c r="B32" s="4">
        <v>100</v>
      </c>
      <c r="D32" s="1"/>
      <c r="E32" s="1"/>
    </row>
    <row r="33" spans="1:5" x14ac:dyDescent="0.3">
      <c r="A33" s="5" t="s">
        <v>20</v>
      </c>
      <c r="B33" s="4">
        <v>20000</v>
      </c>
      <c r="D33" s="1"/>
      <c r="E33" s="1"/>
    </row>
    <row r="34" spans="1:5" x14ac:dyDescent="0.3">
      <c r="A34" s="5" t="s">
        <v>60</v>
      </c>
      <c r="B34" s="4">
        <v>500</v>
      </c>
      <c r="D34" s="1"/>
      <c r="E34" s="1"/>
    </row>
    <row r="35" spans="1:5" x14ac:dyDescent="0.3">
      <c r="A35" s="5" t="s">
        <v>22</v>
      </c>
      <c r="B35" s="4">
        <v>70410</v>
      </c>
      <c r="D35" s="1"/>
      <c r="E35" s="1"/>
    </row>
    <row r="36" spans="1:5" x14ac:dyDescent="0.3">
      <c r="A36" s="5" t="s">
        <v>23</v>
      </c>
      <c r="B36" s="4">
        <v>90000</v>
      </c>
      <c r="D36" s="1"/>
      <c r="E36" s="1"/>
    </row>
    <row r="37" spans="1:5" x14ac:dyDescent="0.3">
      <c r="A37" s="5"/>
      <c r="B37" s="4"/>
      <c r="D37" s="1"/>
      <c r="E37" s="1"/>
    </row>
    <row r="38" spans="1:5" ht="15" thickBot="1" x14ac:dyDescent="0.35">
      <c r="A38" s="16" t="s">
        <v>24</v>
      </c>
      <c r="B38" s="17">
        <f>SUM(B2:B37)</f>
        <v>808310</v>
      </c>
      <c r="D38" s="1"/>
      <c r="E38" s="1"/>
    </row>
    <row r="39" spans="1:5" x14ac:dyDescent="0.3">
      <c r="B39" s="1"/>
      <c r="D39" s="1"/>
      <c r="E39" s="1"/>
    </row>
    <row r="40" spans="1:5" x14ac:dyDescent="0.3">
      <c r="D40" s="1"/>
      <c r="E40" s="1"/>
    </row>
    <row r="41" spans="1:5" x14ac:dyDescent="0.3">
      <c r="D41" s="1"/>
      <c r="E41" s="1"/>
    </row>
    <row r="42" spans="1:5" x14ac:dyDescent="0.3">
      <c r="D42" s="1"/>
    </row>
    <row r="43" spans="1:5" x14ac:dyDescent="0.3">
      <c r="D43" s="10"/>
    </row>
    <row r="46" spans="1:5" x14ac:dyDescent="0.3">
      <c r="A46" s="13"/>
      <c r="C46" s="11"/>
    </row>
    <row r="47" spans="1:5" x14ac:dyDescent="0.3">
      <c r="A47" s="14"/>
      <c r="C47" s="10"/>
    </row>
    <row r="48" spans="1:5" x14ac:dyDescent="0.3">
      <c r="A48" s="14"/>
      <c r="C48" s="12"/>
    </row>
    <row r="49" spans="1:3" x14ac:dyDescent="0.3">
      <c r="A49" s="14"/>
      <c r="C49" s="10"/>
    </row>
    <row r="50" spans="1:3" x14ac:dyDescent="0.3">
      <c r="A50" s="14"/>
    </row>
    <row r="51" spans="1:3" x14ac:dyDescent="0.3">
      <c r="A51" s="14"/>
      <c r="C51" s="10"/>
    </row>
    <row r="52" spans="1:3" x14ac:dyDescent="0.3">
      <c r="A52" s="14"/>
      <c r="C52" s="10"/>
    </row>
    <row r="53" spans="1:3" x14ac:dyDescent="0.3">
      <c r="A53" s="14"/>
      <c r="C53" s="10"/>
    </row>
    <row r="54" spans="1:3" x14ac:dyDescent="0.3">
      <c r="A54" s="14"/>
      <c r="C54" s="10"/>
    </row>
    <row r="55" spans="1:3" x14ac:dyDescent="0.3">
      <c r="A55" s="14"/>
      <c r="C55" s="10"/>
    </row>
    <row r="56" spans="1:3" x14ac:dyDescent="0.3">
      <c r="A56" s="14"/>
      <c r="C56" s="10"/>
    </row>
    <row r="57" spans="1:3" x14ac:dyDescent="0.3">
      <c r="A57" s="14"/>
      <c r="C57" s="10"/>
    </row>
    <row r="58" spans="1:3" x14ac:dyDescent="0.3">
      <c r="C58" s="10"/>
    </row>
    <row r="59" spans="1:3" x14ac:dyDescent="0.3">
      <c r="C59" s="10"/>
    </row>
    <row r="60" spans="1:3" x14ac:dyDescent="0.3">
      <c r="C60" s="10"/>
    </row>
    <row r="61" spans="1:3" x14ac:dyDescent="0.3">
      <c r="C61" s="10"/>
    </row>
    <row r="62" spans="1:3" x14ac:dyDescent="0.3">
      <c r="C62" s="10"/>
    </row>
  </sheetData>
  <mergeCells count="1">
    <mergeCell ref="A1:E1"/>
  </mergeCells>
  <printOptions gridLines="1"/>
  <pageMargins left="0.25" right="0.25" top="0.75" bottom="0.75" header="0.3" footer="0.3"/>
  <pageSetup orientation="portrait" r:id="rId1"/>
  <ignoredErrors>
    <ignoredError sqref="E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9"/>
  <sheetViews>
    <sheetView tabSelected="1" zoomScaleNormal="100" workbookViewId="0">
      <selection activeCell="D24" sqref="D24"/>
    </sheetView>
  </sheetViews>
  <sheetFormatPr defaultColWidth="24.88671875" defaultRowHeight="15.6" x14ac:dyDescent="0.3"/>
  <cols>
    <col min="1" max="1" width="23.109375" style="23" bestFit="1" customWidth="1"/>
    <col min="2" max="2" width="14" style="29" bestFit="1" customWidth="1"/>
    <col min="3" max="3" width="4.21875" style="26" customWidth="1"/>
    <col min="4" max="4" width="19.33203125" style="8" bestFit="1" customWidth="1"/>
    <col min="5" max="5" width="14" style="23" bestFit="1" customWidth="1"/>
    <col min="6" max="6" width="14" style="8" bestFit="1" customWidth="1"/>
    <col min="7" max="7" width="13.6640625" style="8" customWidth="1"/>
    <col min="8" max="8" width="14" style="23" customWidth="1"/>
    <col min="9" max="16384" width="24.88671875" style="23"/>
  </cols>
  <sheetData>
    <row r="1" spans="1:7" ht="16.2" thickBot="1" x14ac:dyDescent="0.35">
      <c r="A1" s="34" t="s">
        <v>83</v>
      </c>
      <c r="B1" s="35"/>
      <c r="C1" s="35"/>
      <c r="D1" s="35"/>
      <c r="E1" s="36"/>
    </row>
    <row r="2" spans="1:7" s="24" customFormat="1" x14ac:dyDescent="0.3">
      <c r="A2" s="30" t="s">
        <v>84</v>
      </c>
      <c r="B2" s="30" t="s">
        <v>82</v>
      </c>
      <c r="D2" s="39" t="s">
        <v>85</v>
      </c>
      <c r="E2" s="39" t="s">
        <v>82</v>
      </c>
    </row>
    <row r="3" spans="1:7" x14ac:dyDescent="0.3">
      <c r="A3" s="6" t="s">
        <v>34</v>
      </c>
      <c r="B3" s="7">
        <v>75000</v>
      </c>
      <c r="C3" s="23"/>
      <c r="D3" s="40" t="s">
        <v>25</v>
      </c>
      <c r="E3" s="41">
        <v>106000</v>
      </c>
      <c r="F3" s="23"/>
      <c r="G3" s="23"/>
    </row>
    <row r="4" spans="1:7" x14ac:dyDescent="0.3">
      <c r="A4" s="6" t="s">
        <v>54</v>
      </c>
      <c r="B4" s="7">
        <v>15000</v>
      </c>
      <c r="C4" s="23"/>
      <c r="D4" s="40" t="s">
        <v>26</v>
      </c>
      <c r="E4" s="41">
        <v>2300</v>
      </c>
      <c r="F4" s="23"/>
      <c r="G4" s="23"/>
    </row>
    <row r="5" spans="1:7" x14ac:dyDescent="0.3">
      <c r="A5" s="6" t="s">
        <v>35</v>
      </c>
      <c r="B5" s="7">
        <v>850</v>
      </c>
      <c r="C5" s="23"/>
      <c r="D5" s="40" t="s">
        <v>27</v>
      </c>
      <c r="E5" s="41">
        <v>18000</v>
      </c>
      <c r="F5" s="23"/>
      <c r="G5" s="23"/>
    </row>
    <row r="6" spans="1:7" x14ac:dyDescent="0.3">
      <c r="A6" s="6" t="s">
        <v>2</v>
      </c>
      <c r="B6" s="7">
        <v>300</v>
      </c>
      <c r="C6" s="23"/>
      <c r="D6" s="40" t="s">
        <v>28</v>
      </c>
      <c r="E6" s="41">
        <v>157000</v>
      </c>
      <c r="F6" s="23"/>
      <c r="G6" s="23"/>
    </row>
    <row r="7" spans="1:7" x14ac:dyDescent="0.3">
      <c r="A7" s="6" t="s">
        <v>14</v>
      </c>
      <c r="B7" s="7">
        <v>25</v>
      </c>
      <c r="C7" s="23"/>
      <c r="D7" s="40" t="s">
        <v>79</v>
      </c>
      <c r="E7" s="41">
        <v>4000</v>
      </c>
      <c r="F7" s="23"/>
      <c r="G7" s="23"/>
    </row>
    <row r="8" spans="1:7" x14ac:dyDescent="0.3">
      <c r="A8" s="6" t="s">
        <v>76</v>
      </c>
      <c r="B8" s="7">
        <v>3600</v>
      </c>
      <c r="C8" s="23"/>
      <c r="D8" s="40" t="s">
        <v>29</v>
      </c>
      <c r="E8" s="41">
        <v>7500</v>
      </c>
      <c r="F8" s="23"/>
      <c r="G8" s="23"/>
    </row>
    <row r="9" spans="1:7" x14ac:dyDescent="0.3">
      <c r="A9" s="6" t="s">
        <v>3</v>
      </c>
      <c r="B9" s="7">
        <v>15250</v>
      </c>
      <c r="C9" s="23"/>
      <c r="D9" s="40" t="s">
        <v>30</v>
      </c>
      <c r="E9" s="41">
        <v>11600</v>
      </c>
      <c r="F9" s="23"/>
      <c r="G9" s="23"/>
    </row>
    <row r="10" spans="1:7" x14ac:dyDescent="0.3">
      <c r="A10" s="6" t="s">
        <v>36</v>
      </c>
      <c r="B10" s="7">
        <v>59000</v>
      </c>
      <c r="C10" s="23"/>
      <c r="D10" s="40" t="s">
        <v>31</v>
      </c>
      <c r="E10" s="41">
        <v>105000</v>
      </c>
      <c r="F10" s="23"/>
      <c r="G10" s="23"/>
    </row>
    <row r="11" spans="1:7" x14ac:dyDescent="0.3">
      <c r="A11" s="6" t="s">
        <v>70</v>
      </c>
      <c r="B11" s="7">
        <v>4250</v>
      </c>
      <c r="C11" s="23"/>
      <c r="D11" s="40" t="s">
        <v>40</v>
      </c>
      <c r="E11" s="41">
        <v>7500</v>
      </c>
      <c r="F11" s="23"/>
      <c r="G11" s="23"/>
    </row>
    <row r="12" spans="1:7" x14ac:dyDescent="0.3">
      <c r="A12" s="6" t="s">
        <v>69</v>
      </c>
      <c r="B12" s="7">
        <v>1700</v>
      </c>
      <c r="C12" s="23"/>
      <c r="D12" s="40" t="s">
        <v>16</v>
      </c>
      <c r="E12" s="41">
        <v>23000</v>
      </c>
      <c r="F12" s="23"/>
      <c r="G12" s="23"/>
    </row>
    <row r="13" spans="1:7" x14ac:dyDescent="0.3">
      <c r="A13" s="6" t="s">
        <v>5</v>
      </c>
      <c r="B13" s="7">
        <v>5500</v>
      </c>
      <c r="C13" s="23"/>
      <c r="D13" s="40" t="s">
        <v>68</v>
      </c>
      <c r="E13" s="41">
        <v>1300</v>
      </c>
      <c r="F13" s="23"/>
      <c r="G13" s="23"/>
    </row>
    <row r="14" spans="1:7" x14ac:dyDescent="0.3">
      <c r="A14" s="6" t="s">
        <v>6</v>
      </c>
      <c r="B14" s="7">
        <v>24000</v>
      </c>
      <c r="C14" s="23"/>
      <c r="D14" s="40" t="s">
        <v>41</v>
      </c>
      <c r="E14" s="41">
        <v>1400</v>
      </c>
      <c r="F14" s="23"/>
      <c r="G14" s="23"/>
    </row>
    <row r="15" spans="1:7" x14ac:dyDescent="0.3">
      <c r="A15" s="6" t="s">
        <v>7</v>
      </c>
      <c r="B15" s="7">
        <v>5300</v>
      </c>
      <c r="C15" s="23"/>
      <c r="D15" s="40" t="s">
        <v>63</v>
      </c>
      <c r="E15" s="41">
        <v>1700</v>
      </c>
      <c r="F15" s="23"/>
      <c r="G15" s="23"/>
    </row>
    <row r="16" spans="1:7" x14ac:dyDescent="0.3">
      <c r="A16" s="6" t="s">
        <v>37</v>
      </c>
      <c r="B16" s="7">
        <v>2100</v>
      </c>
      <c r="C16" s="23"/>
      <c r="D16" s="40" t="s">
        <v>77</v>
      </c>
      <c r="E16" s="41">
        <v>2500</v>
      </c>
      <c r="F16" s="23"/>
      <c r="G16" s="23"/>
    </row>
    <row r="17" spans="1:7" x14ac:dyDescent="0.3">
      <c r="A17" s="6" t="s">
        <v>9</v>
      </c>
      <c r="B17" s="7">
        <v>46000</v>
      </c>
      <c r="C17" s="23"/>
      <c r="D17" s="40" t="s">
        <v>32</v>
      </c>
      <c r="E17" s="41">
        <v>20000</v>
      </c>
      <c r="F17" s="23"/>
      <c r="G17" s="23"/>
    </row>
    <row r="18" spans="1:7" x14ac:dyDescent="0.3">
      <c r="A18" s="6" t="s">
        <v>10</v>
      </c>
      <c r="B18" s="7">
        <v>5500</v>
      </c>
      <c r="C18" s="23"/>
      <c r="D18" s="40" t="s">
        <v>78</v>
      </c>
      <c r="E18" s="41">
        <v>300</v>
      </c>
      <c r="F18" s="23"/>
      <c r="G18" s="23"/>
    </row>
    <row r="19" spans="1:7" x14ac:dyDescent="0.3">
      <c r="A19" s="6" t="s">
        <v>58</v>
      </c>
      <c r="B19" s="7">
        <v>4700</v>
      </c>
      <c r="C19" s="23"/>
      <c r="D19" s="40" t="s">
        <v>24</v>
      </c>
      <c r="E19" s="41">
        <f>SUM(E3:E18)</f>
        <v>469100</v>
      </c>
      <c r="F19" s="23"/>
      <c r="G19" s="23"/>
    </row>
    <row r="20" spans="1:7" x14ac:dyDescent="0.3">
      <c r="A20" s="6" t="s">
        <v>13</v>
      </c>
      <c r="B20" s="7">
        <v>1000</v>
      </c>
      <c r="C20" s="23"/>
      <c r="D20" s="23"/>
      <c r="F20" s="23"/>
      <c r="G20" s="23"/>
    </row>
    <row r="21" spans="1:7" x14ac:dyDescent="0.3">
      <c r="A21" s="6" t="s">
        <v>11</v>
      </c>
      <c r="B21" s="7">
        <v>2500</v>
      </c>
      <c r="C21" s="23"/>
      <c r="D21" s="23"/>
      <c r="F21" s="23"/>
      <c r="G21" s="23"/>
    </row>
    <row r="22" spans="1:7" x14ac:dyDescent="0.3">
      <c r="A22" s="6" t="s">
        <v>38</v>
      </c>
      <c r="B22" s="7">
        <v>2300</v>
      </c>
      <c r="C22" s="23"/>
      <c r="D22" s="23"/>
      <c r="F22" s="23"/>
      <c r="G22" s="23"/>
    </row>
    <row r="23" spans="1:7" x14ac:dyDescent="0.3">
      <c r="A23" s="6" t="s">
        <v>39</v>
      </c>
      <c r="B23" s="7">
        <v>250</v>
      </c>
      <c r="C23" s="23"/>
      <c r="D23" s="23"/>
      <c r="F23" s="23"/>
      <c r="G23" s="23"/>
    </row>
    <row r="24" spans="1:7" x14ac:dyDescent="0.3">
      <c r="A24" s="6" t="s">
        <v>16</v>
      </c>
      <c r="B24" s="7">
        <v>3600</v>
      </c>
      <c r="C24" s="23"/>
      <c r="D24" s="23"/>
      <c r="F24" s="23"/>
      <c r="G24" s="23"/>
    </row>
    <row r="25" spans="1:7" x14ac:dyDescent="0.3">
      <c r="A25" s="6" t="s">
        <v>68</v>
      </c>
      <c r="B25" s="7">
        <v>200</v>
      </c>
      <c r="C25" s="23"/>
      <c r="D25" s="23"/>
      <c r="F25" s="23"/>
      <c r="G25" s="23"/>
    </row>
    <row r="26" spans="1:7" x14ac:dyDescent="0.3">
      <c r="A26" s="6" t="s">
        <v>63</v>
      </c>
      <c r="B26" s="7">
        <v>500</v>
      </c>
      <c r="C26" s="23"/>
      <c r="D26" s="23"/>
      <c r="F26" s="23"/>
      <c r="G26" s="23"/>
    </row>
    <row r="27" spans="1:7" x14ac:dyDescent="0.3">
      <c r="A27" s="6" t="s">
        <v>41</v>
      </c>
      <c r="B27" s="7">
        <v>1500</v>
      </c>
      <c r="C27" s="23"/>
      <c r="D27" s="23"/>
      <c r="F27" s="23"/>
      <c r="G27" s="23"/>
    </row>
    <row r="28" spans="1:7" x14ac:dyDescent="0.3">
      <c r="A28" s="6" t="s">
        <v>17</v>
      </c>
      <c r="B28" s="7">
        <v>8100</v>
      </c>
      <c r="C28" s="23"/>
      <c r="D28" s="23"/>
      <c r="F28" s="23"/>
      <c r="G28" s="23"/>
    </row>
    <row r="29" spans="1:7" x14ac:dyDescent="0.3">
      <c r="A29" s="6" t="s">
        <v>18</v>
      </c>
      <c r="B29" s="7">
        <v>500</v>
      </c>
      <c r="C29" s="23"/>
      <c r="D29" s="23"/>
      <c r="F29" s="23"/>
      <c r="G29" s="23"/>
    </row>
    <row r="30" spans="1:7" x14ac:dyDescent="0.3">
      <c r="A30" s="6" t="s">
        <v>20</v>
      </c>
      <c r="B30" s="7">
        <v>6500</v>
      </c>
      <c r="C30" s="23"/>
      <c r="D30" s="23"/>
      <c r="F30" s="23"/>
      <c r="G30" s="23"/>
    </row>
    <row r="31" spans="1:7" x14ac:dyDescent="0.3">
      <c r="A31" s="6" t="s">
        <v>21</v>
      </c>
      <c r="B31" s="7">
        <v>600</v>
      </c>
      <c r="C31" s="23"/>
      <c r="D31" s="23"/>
      <c r="F31" s="23"/>
      <c r="G31" s="23"/>
    </row>
    <row r="32" spans="1:7" x14ac:dyDescent="0.3">
      <c r="A32" s="6" t="s">
        <v>22</v>
      </c>
      <c r="B32" s="7">
        <v>14250</v>
      </c>
      <c r="C32" s="23"/>
      <c r="D32" s="23"/>
      <c r="F32" s="23"/>
      <c r="G32" s="23"/>
    </row>
    <row r="33" spans="1:7" x14ac:dyDescent="0.3">
      <c r="A33" s="6" t="s">
        <v>23</v>
      </c>
      <c r="B33" s="7">
        <v>25328.23</v>
      </c>
      <c r="C33" s="23"/>
      <c r="D33" s="23"/>
      <c r="F33" s="23"/>
      <c r="G33" s="23"/>
    </row>
    <row r="34" spans="1:7" x14ac:dyDescent="0.3">
      <c r="A34" s="6"/>
      <c r="B34" s="7"/>
      <c r="C34" s="23"/>
      <c r="D34" s="23"/>
      <c r="F34" s="23"/>
      <c r="G34" s="23"/>
    </row>
    <row r="35" spans="1:7" x14ac:dyDescent="0.3">
      <c r="A35" s="6" t="s">
        <v>24</v>
      </c>
      <c r="B35" s="7">
        <f>SUM(B3:B34)</f>
        <v>335203.23</v>
      </c>
      <c r="C35" s="23"/>
      <c r="D35" s="23"/>
      <c r="F35" s="23"/>
      <c r="G35" s="23"/>
    </row>
    <row r="36" spans="1:7" x14ac:dyDescent="0.3">
      <c r="B36" s="3"/>
      <c r="C36" s="23"/>
      <c r="D36" s="23"/>
      <c r="F36" s="23"/>
      <c r="G36" s="23"/>
    </row>
    <row r="37" spans="1:7" x14ac:dyDescent="0.3">
      <c r="B37" s="23"/>
      <c r="C37" s="23"/>
      <c r="D37" s="23"/>
      <c r="F37" s="23"/>
      <c r="G37" s="23"/>
    </row>
    <row r="38" spans="1:7" x14ac:dyDescent="0.3">
      <c r="B38" s="23"/>
      <c r="C38" s="23"/>
      <c r="D38" s="23"/>
      <c r="F38" s="23"/>
      <c r="G38" s="23"/>
    </row>
    <row r="39" spans="1:7" x14ac:dyDescent="0.3">
      <c r="B39" s="23"/>
      <c r="C39" s="23"/>
      <c r="E39" s="25"/>
      <c r="F39" s="23"/>
      <c r="G39" s="23"/>
    </row>
    <row r="40" spans="1:7" x14ac:dyDescent="0.3">
      <c r="B40" s="23"/>
      <c r="C40" s="23"/>
      <c r="F40" s="23"/>
      <c r="G40" s="23"/>
    </row>
    <row r="41" spans="1:7" x14ac:dyDescent="0.3">
      <c r="B41" s="23"/>
      <c r="C41" s="23"/>
      <c r="F41" s="23"/>
      <c r="G41" s="23"/>
    </row>
    <row r="42" spans="1:7" x14ac:dyDescent="0.3">
      <c r="B42" s="23"/>
      <c r="C42" s="3"/>
    </row>
    <row r="43" spans="1:7" x14ac:dyDescent="0.3">
      <c r="B43" s="23"/>
    </row>
    <row r="44" spans="1:7" x14ac:dyDescent="0.3">
      <c r="B44" s="23"/>
    </row>
    <row r="45" spans="1:7" x14ac:dyDescent="0.3">
      <c r="B45" s="23"/>
      <c r="D45" s="23"/>
    </row>
    <row r="46" spans="1:7" x14ac:dyDescent="0.3">
      <c r="B46" s="23"/>
      <c r="C46" s="27"/>
      <c r="D46" s="23"/>
    </row>
    <row r="47" spans="1:7" x14ac:dyDescent="0.3">
      <c r="B47" s="23"/>
      <c r="D47" s="23"/>
    </row>
    <row r="48" spans="1:7" x14ac:dyDescent="0.3">
      <c r="B48" s="23"/>
      <c r="C48" s="23"/>
      <c r="D48" s="23"/>
      <c r="F48" s="23"/>
      <c r="G48" s="23"/>
    </row>
    <row r="49" spans="1:7" x14ac:dyDescent="0.3">
      <c r="C49" s="23"/>
      <c r="D49" s="23"/>
      <c r="F49" s="23"/>
      <c r="G49" s="23"/>
    </row>
    <row r="50" spans="1:7" x14ac:dyDescent="0.3">
      <c r="C50" s="23"/>
      <c r="D50" s="23"/>
      <c r="F50" s="23"/>
      <c r="G50" s="23"/>
    </row>
    <row r="51" spans="1:7" x14ac:dyDescent="0.3">
      <c r="C51" s="23"/>
      <c r="D51" s="23"/>
      <c r="F51" s="23"/>
      <c r="G51" s="23"/>
    </row>
    <row r="52" spans="1:7" x14ac:dyDescent="0.3">
      <c r="C52" s="23"/>
      <c r="F52" s="23"/>
      <c r="G52" s="23"/>
    </row>
    <row r="53" spans="1:7" x14ac:dyDescent="0.3">
      <c r="C53" s="23"/>
      <c r="F53" s="23"/>
      <c r="G53" s="23"/>
    </row>
    <row r="54" spans="1:7" x14ac:dyDescent="0.3">
      <c r="C54" s="23"/>
      <c r="F54" s="23"/>
      <c r="G54" s="23"/>
    </row>
    <row r="58" spans="1:7" x14ac:dyDescent="0.3">
      <c r="B58" s="23"/>
    </row>
    <row r="59" spans="1:7" x14ac:dyDescent="0.3">
      <c r="B59" s="23"/>
    </row>
    <row r="61" spans="1:7" x14ac:dyDescent="0.3">
      <c r="D61" s="23"/>
    </row>
    <row r="62" spans="1:7" x14ac:dyDescent="0.3">
      <c r="D62" s="23"/>
    </row>
    <row r="63" spans="1:7" x14ac:dyDescent="0.3">
      <c r="A63" s="28"/>
      <c r="B63" s="23"/>
    </row>
    <row r="64" spans="1:7" x14ac:dyDescent="0.3">
      <c r="C64" s="23"/>
      <c r="F64" s="23"/>
      <c r="G64" s="23"/>
    </row>
    <row r="65" spans="3:7" x14ac:dyDescent="0.3">
      <c r="C65" s="23"/>
      <c r="F65" s="23"/>
      <c r="G65" s="23"/>
    </row>
    <row r="66" spans="3:7" x14ac:dyDescent="0.3">
      <c r="D66" s="23"/>
    </row>
    <row r="69" spans="3:7" x14ac:dyDescent="0.3">
      <c r="C69" s="23"/>
      <c r="F69" s="23"/>
      <c r="G69" s="23"/>
    </row>
  </sheetData>
  <mergeCells count="1">
    <mergeCell ref="A1:E1"/>
  </mergeCells>
  <printOptions gridLines="1"/>
  <pageMargins left="0.7" right="0.7" top="0.75" bottom="0.75" header="0.3" footer="0.3"/>
  <pageSetup scale="78" orientation="landscape" r:id="rId1"/>
  <rowBreaks count="1" manualBreakCount="1">
    <brk id="4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zoomScaleNormal="100" workbookViewId="0">
      <selection activeCell="C5" sqref="C5"/>
    </sheetView>
  </sheetViews>
  <sheetFormatPr defaultColWidth="9.109375" defaultRowHeight="15.6" x14ac:dyDescent="0.3"/>
  <cols>
    <col min="1" max="1" width="18.6640625" style="23" bestFit="1" customWidth="1"/>
    <col min="2" max="2" width="13.5546875" style="23" bestFit="1" customWidth="1"/>
    <col min="3" max="3" width="14.33203125" style="23" bestFit="1" customWidth="1"/>
    <col min="4" max="4" width="2.109375" style="54" customWidth="1"/>
    <col min="5" max="5" width="11.109375" style="54" bestFit="1" customWidth="1"/>
    <col min="6" max="6" width="12.44140625" style="26" bestFit="1" customWidth="1"/>
    <col min="7" max="7" width="2" style="23" customWidth="1"/>
    <col min="8" max="8" width="12.5546875" style="23" bestFit="1" customWidth="1"/>
    <col min="9" max="9" width="12.44140625" style="23" customWidth="1"/>
    <col min="10" max="16384" width="9.109375" style="23"/>
  </cols>
  <sheetData>
    <row r="1" spans="1:6" ht="16.2" thickBot="1" x14ac:dyDescent="0.35">
      <c r="A1" s="42" t="s">
        <v>86</v>
      </c>
      <c r="B1" s="43"/>
      <c r="C1" s="44"/>
      <c r="D1" s="44"/>
      <c r="E1" s="44"/>
      <c r="F1" s="44"/>
    </row>
    <row r="2" spans="1:6" s="24" customFormat="1" x14ac:dyDescent="0.3">
      <c r="A2" s="45"/>
      <c r="B2" s="46" t="s">
        <v>87</v>
      </c>
    </row>
    <row r="3" spans="1:6" x14ac:dyDescent="0.3">
      <c r="A3" s="47" t="s">
        <v>42</v>
      </c>
      <c r="B3" s="48">
        <v>3200</v>
      </c>
      <c r="D3" s="23"/>
      <c r="E3" s="23"/>
      <c r="F3" s="23"/>
    </row>
    <row r="4" spans="1:6" x14ac:dyDescent="0.3">
      <c r="A4" s="47" t="s">
        <v>43</v>
      </c>
      <c r="B4" s="48">
        <v>27500</v>
      </c>
      <c r="D4" s="23"/>
      <c r="E4" s="23"/>
      <c r="F4" s="23"/>
    </row>
    <row r="5" spans="1:6" x14ac:dyDescent="0.3">
      <c r="A5" s="47" t="s">
        <v>44</v>
      </c>
      <c r="B5" s="48">
        <v>3500</v>
      </c>
      <c r="D5" s="23"/>
      <c r="E5" s="23"/>
      <c r="F5" s="23"/>
    </row>
    <row r="6" spans="1:6" x14ac:dyDescent="0.3">
      <c r="A6" s="47" t="s">
        <v>45</v>
      </c>
      <c r="B6" s="48">
        <v>200</v>
      </c>
      <c r="D6" s="23"/>
      <c r="E6" s="23"/>
      <c r="F6" s="23"/>
    </row>
    <row r="7" spans="1:6" x14ac:dyDescent="0.3">
      <c r="A7" s="47" t="s">
        <v>46</v>
      </c>
      <c r="B7" s="48">
        <v>7600</v>
      </c>
      <c r="D7" s="23"/>
      <c r="E7" s="23"/>
      <c r="F7" s="23"/>
    </row>
    <row r="8" spans="1:6" x14ac:dyDescent="0.3">
      <c r="A8" s="47" t="s">
        <v>56</v>
      </c>
      <c r="B8" s="48">
        <v>260000</v>
      </c>
      <c r="D8" s="23"/>
      <c r="E8" s="23"/>
      <c r="F8" s="23"/>
    </row>
    <row r="9" spans="1:6" x14ac:dyDescent="0.3">
      <c r="A9" s="47" t="s">
        <v>47</v>
      </c>
      <c r="B9" s="48">
        <v>18000</v>
      </c>
      <c r="D9" s="23"/>
      <c r="E9" s="23"/>
      <c r="F9" s="23"/>
    </row>
    <row r="10" spans="1:6" x14ac:dyDescent="0.3">
      <c r="A10" s="47" t="s">
        <v>48</v>
      </c>
      <c r="B10" s="48">
        <v>100</v>
      </c>
      <c r="D10" s="23"/>
      <c r="E10" s="23"/>
      <c r="F10" s="23"/>
    </row>
    <row r="11" spans="1:6" x14ac:dyDescent="0.3">
      <c r="A11" s="47" t="s">
        <v>67</v>
      </c>
      <c r="B11" s="48">
        <v>5500</v>
      </c>
      <c r="D11" s="23"/>
      <c r="E11" s="23"/>
      <c r="F11" s="23"/>
    </row>
    <row r="12" spans="1:6" x14ac:dyDescent="0.3">
      <c r="A12" s="47" t="s">
        <v>49</v>
      </c>
      <c r="B12" s="48">
        <v>2000</v>
      </c>
      <c r="D12" s="23"/>
      <c r="E12" s="23"/>
      <c r="F12" s="23"/>
    </row>
    <row r="13" spans="1:6" x14ac:dyDescent="0.3">
      <c r="A13" s="47" t="s">
        <v>50</v>
      </c>
      <c r="B13" s="48">
        <v>11550</v>
      </c>
      <c r="D13" s="23"/>
      <c r="E13" s="23"/>
      <c r="F13" s="23"/>
    </row>
    <row r="14" spans="1:6" x14ac:dyDescent="0.3">
      <c r="A14" s="47" t="s">
        <v>51</v>
      </c>
      <c r="B14" s="48">
        <v>5000</v>
      </c>
      <c r="D14" s="23"/>
      <c r="E14" s="23"/>
      <c r="F14" s="23"/>
    </row>
    <row r="15" spans="1:6" x14ac:dyDescent="0.3">
      <c r="A15" s="47" t="s">
        <v>52</v>
      </c>
      <c r="B15" s="48">
        <v>8000</v>
      </c>
      <c r="D15" s="23"/>
      <c r="E15" s="23"/>
      <c r="F15" s="23"/>
    </row>
    <row r="16" spans="1:6" x14ac:dyDescent="0.3">
      <c r="A16" s="47" t="s">
        <v>57</v>
      </c>
      <c r="B16" s="48">
        <v>100</v>
      </c>
      <c r="D16" s="23"/>
      <c r="E16" s="23"/>
      <c r="F16" s="23"/>
    </row>
    <row r="17" spans="1:6" s="51" customFormat="1" x14ac:dyDescent="0.3">
      <c r="A17" s="49" t="s">
        <v>65</v>
      </c>
      <c r="B17" s="50">
        <v>750</v>
      </c>
    </row>
    <row r="18" spans="1:6" s="51" customFormat="1" x14ac:dyDescent="0.3">
      <c r="A18" s="49" t="s">
        <v>66</v>
      </c>
      <c r="B18" s="50">
        <v>4750</v>
      </c>
    </row>
    <row r="19" spans="1:6" s="51" customFormat="1" x14ac:dyDescent="0.3">
      <c r="A19" s="49" t="s">
        <v>55</v>
      </c>
      <c r="B19" s="50">
        <v>1000</v>
      </c>
    </row>
    <row r="20" spans="1:6" s="51" customFormat="1" x14ac:dyDescent="0.3">
      <c r="A20" s="49" t="s">
        <v>60</v>
      </c>
      <c r="B20" s="50">
        <v>600</v>
      </c>
    </row>
    <row r="21" spans="1:6" ht="16.2" thickBot="1" x14ac:dyDescent="0.35">
      <c r="A21" s="52"/>
      <c r="B21" s="53">
        <f>SUM(B3:B20)</f>
        <v>359350</v>
      </c>
      <c r="D21" s="23"/>
      <c r="E21" s="23"/>
      <c r="F21" s="23"/>
    </row>
  </sheetData>
  <mergeCells count="1">
    <mergeCell ref="A1:B1"/>
  </mergeCells>
  <printOptions gridLines="1"/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Fall Show</vt:lpstr>
      <vt:lpstr>Spring Show</vt:lpstr>
      <vt:lpstr>General Expenses</vt:lpstr>
      <vt:lpstr>'Fall Show'!Print_Area</vt:lpstr>
      <vt:lpstr>'Spring Show'!Print_Area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</dc:creator>
  <cp:lastModifiedBy>User</cp:lastModifiedBy>
  <cp:lastPrinted>2023-03-07T14:07:23Z</cp:lastPrinted>
  <dcterms:created xsi:type="dcterms:W3CDTF">2014-04-22T17:01:04Z</dcterms:created>
  <dcterms:modified xsi:type="dcterms:W3CDTF">2023-03-07T14:46:26Z</dcterms:modified>
</cp:coreProperties>
</file>