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180" windowWidth="18540" windowHeight="6165" activeTab="4"/>
  </bookViews>
  <sheets>
    <sheet name="Fall Expenses" sheetId="1" r:id="rId1"/>
    <sheet name="Fall Revenue" sheetId="2" r:id="rId2"/>
    <sheet name="Spring Expenses" sheetId="3" r:id="rId3"/>
    <sheet name="Spring Revenue" sheetId="4" r:id="rId4"/>
    <sheet name="General Expenses" sheetId="5" r:id="rId5"/>
  </sheets>
  <definedNames>
    <definedName name="_xlnm.Print_Area" localSheetId="0">'Fall Expenses'!$A$1:$I$49</definedName>
    <definedName name="_xlnm.Print_Area" localSheetId="1">'Fall Revenue'!$A$1:$I$22</definedName>
    <definedName name="_xlnm.Print_Area" localSheetId="2">'Spring Expenses'!$A$1:$B$40</definedName>
  </definedNames>
  <calcPr calcId="145621"/>
</workbook>
</file>

<file path=xl/calcChain.xml><?xml version="1.0" encoding="utf-8"?>
<calcChain xmlns="http://schemas.openxmlformats.org/spreadsheetml/2006/main">
  <c r="B48" i="1" l="1"/>
  <c r="B21" i="2"/>
  <c r="B29" i="5" l="1"/>
  <c r="B20" i="4" l="1"/>
  <c r="B40" i="3" l="1"/>
</calcChain>
</file>

<file path=xl/sharedStrings.xml><?xml version="1.0" encoding="utf-8"?>
<sst xmlns="http://schemas.openxmlformats.org/spreadsheetml/2006/main" count="153" uniqueCount="111">
  <si>
    <t>EXPENSE</t>
  </si>
  <si>
    <t>MUGS/PLAQUES</t>
  </si>
  <si>
    <t>PROFESSIONAL FEES</t>
  </si>
  <si>
    <t>SHOW PROMOTION</t>
  </si>
  <si>
    <t>MAPPING</t>
  </si>
  <si>
    <t>CLEAN-UP</t>
  </si>
  <si>
    <t>DIS-LABOR/SUPPLIES</t>
  </si>
  <si>
    <t>DJ</t>
  </si>
  <si>
    <t>ELECTRIC/PLUMBING</t>
  </si>
  <si>
    <t>FENCING</t>
  </si>
  <si>
    <t>GOLF CARTS</t>
  </si>
  <si>
    <t>POLICE</t>
  </si>
  <si>
    <t>PORTALETS</t>
  </si>
  <si>
    <t>RADIOS</t>
  </si>
  <si>
    <t>SHOW ASSISTANTS</t>
  </si>
  <si>
    <t>SHOW SUPPLIES</t>
  </si>
  <si>
    <t>SIGNS</t>
  </si>
  <si>
    <t>TENTS/CHAIRS</t>
  </si>
  <si>
    <t>TICKETS</t>
  </si>
  <si>
    <t>LICENSES/PERMITS</t>
  </si>
  <si>
    <t>MESSAGE BOARDS</t>
  </si>
  <si>
    <t>PARKING LOTS</t>
  </si>
  <si>
    <t>BEER</t>
  </si>
  <si>
    <t>LIABILITY INSURANCE</t>
  </si>
  <si>
    <t>POSTAGE</t>
  </si>
  <si>
    <t xml:space="preserve">BANK FEES </t>
  </si>
  <si>
    <t xml:space="preserve">CREDIT CARD FEES </t>
  </si>
  <si>
    <t>MILEAGE/TRAVEL</t>
  </si>
  <si>
    <t>MEALS/ENTERTAINMENT</t>
  </si>
  <si>
    <t>COUNTY 5%</t>
  </si>
  <si>
    <t>SALES TAX 6.5%</t>
  </si>
  <si>
    <t>TOTAL</t>
  </si>
  <si>
    <t>AREA</t>
  </si>
  <si>
    <t>AUCTION</t>
  </si>
  <si>
    <t>CAR CORRAL</t>
  </si>
  <si>
    <t>CRAFTS</t>
  </si>
  <si>
    <t>FOOD</t>
  </si>
  <si>
    <t>GATE</t>
  </si>
  <si>
    <t>SUPPORT CARS</t>
  </si>
  <si>
    <t>MOTORHOMES</t>
  </si>
  <si>
    <t>SWAP MEET</t>
  </si>
  <si>
    <t>SPONSORSHIP</t>
  </si>
  <si>
    <t>PROGAMS</t>
  </si>
  <si>
    <t xml:space="preserve">SPRING SHOW EXPENSES </t>
  </si>
  <si>
    <t>ITEM</t>
  </si>
  <si>
    <t>ADVERTISING/PRINTING</t>
  </si>
  <si>
    <t>PROFESSIONAL FEE</t>
  </si>
  <si>
    <t>PLAQUES/POSTERS</t>
  </si>
  <si>
    <t>DIS - LABOR/SUPPLIES</t>
  </si>
  <si>
    <t>RADIO RENTAL</t>
  </si>
  <si>
    <t>TENTS</t>
  </si>
  <si>
    <t>WEBSITE REG FORMS</t>
  </si>
  <si>
    <t>CASH SHORT</t>
  </si>
  <si>
    <t>BANK FEES/RET CHECK</t>
  </si>
  <si>
    <t>MILEAGE - TRAVEL</t>
  </si>
  <si>
    <t xml:space="preserve">SPRING SHOW REVENUE </t>
  </si>
  <si>
    <t>SHOW CARS</t>
  </si>
  <si>
    <t>COMMISSION</t>
  </si>
  <si>
    <t>ICE</t>
  </si>
  <si>
    <t>INTERNET</t>
  </si>
  <si>
    <t>OFFICE RENT</t>
  </si>
  <si>
    <t>UTILITIES</t>
  </si>
  <si>
    <t>OFFICE SUPPLIES</t>
  </si>
  <si>
    <t>TELEPHONE</t>
  </si>
  <si>
    <t>TAXES</t>
  </si>
  <si>
    <t>WORKER'S COMP</t>
  </si>
  <si>
    <t>CAPITAL ITEMS</t>
  </si>
  <si>
    <t>AUDIT</t>
  </si>
  <si>
    <t>ACCOUNTING FEES</t>
  </si>
  <si>
    <t>LEGAL FEES</t>
  </si>
  <si>
    <t>BANK FEES</t>
  </si>
  <si>
    <t>LICENSE</t>
  </si>
  <si>
    <t>DONATIONS</t>
  </si>
  <si>
    <t>WEB HOSTING</t>
  </si>
  <si>
    <t>PROPERTY TAXES</t>
  </si>
  <si>
    <t>PROGRAMS</t>
  </si>
  <si>
    <t>SPECIAL EVENT</t>
  </si>
  <si>
    <t>CALENDAR</t>
  </si>
  <si>
    <t>DREAM BUILD ADV</t>
  </si>
  <si>
    <t xml:space="preserve">DREAM BUILD </t>
  </si>
  <si>
    <t>REPAIRS/MAINT</t>
  </si>
  <si>
    <t>STAFF SALARIES</t>
  </si>
  <si>
    <t>DUES/SUBSCRIPTS</t>
  </si>
  <si>
    <t xml:space="preserve">FALL SHOW EXPENSES </t>
  </si>
  <si>
    <t>WRECKER</t>
  </si>
  <si>
    <t>COUNTERFIET BILLS</t>
  </si>
  <si>
    <t>WRECKER SERVICES</t>
  </si>
  <si>
    <t>PROPOSED</t>
  </si>
  <si>
    <t>MEALS/ENT</t>
  </si>
  <si>
    <t>WEBSITE REG</t>
  </si>
  <si>
    <t>DREAM BUILD FILM</t>
  </si>
  <si>
    <t>SERVICE PROV</t>
  </si>
  <si>
    <t>FALL REVENUE</t>
  </si>
  <si>
    <t>DJ/MUSIC/BAND</t>
  </si>
  <si>
    <t>DREAM BUILD</t>
  </si>
  <si>
    <t>LIQUOR</t>
  </si>
  <si>
    <t>CAL/MUGS/OTH</t>
  </si>
  <si>
    <t>MUGS</t>
  </si>
  <si>
    <t>INS/BONDS</t>
  </si>
  <si>
    <t>WEB DEV</t>
  </si>
  <si>
    <t>ANNUAL PYMNT</t>
  </si>
  <si>
    <t xml:space="preserve">PAYROLL PROC </t>
  </si>
  <si>
    <t>MOVING EXP</t>
  </si>
  <si>
    <t>APPROVED</t>
  </si>
  <si>
    <t xml:space="preserve">2016-2017-2018 FULL YEAR BUDGET </t>
  </si>
  <si>
    <t xml:space="preserve"> 2017-2018 BUDGET</t>
  </si>
  <si>
    <t>T-SHIRTS</t>
  </si>
  <si>
    <t>HOPS &amp; HOODS</t>
  </si>
  <si>
    <t>PLUMBING</t>
  </si>
  <si>
    <t>ELECTRIC</t>
  </si>
  <si>
    <t xml:space="preserve">GENERAL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</si>
</sst>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0" fillId="0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left"/>
    </xf>
    <xf numFmtId="0" fontId="0" fillId="0" borderId="0" xfId="0" applyFont="1"/>
    <xf numFmtId="0" fontId="5" fillId="0" borderId="0" xfId="0" applyFont="1" applyFill="1" applyAlignment="1">
      <alignment horizontal="center" wrapText="1"/>
    </xf>
    <xf numFmtId="164" fontId="0" fillId="0" borderId="0" xfId="0" applyNumberFormat="1" applyFont="1"/>
    <xf numFmtId="164" fontId="0" fillId="0" borderId="0" xfId="0" applyNumberFormat="1" applyFont="1" applyFill="1"/>
    <xf numFmtId="0" fontId="0" fillId="0" borderId="0" xfId="0" applyFont="1" applyFill="1"/>
    <xf numFmtId="164" fontId="0" fillId="0" borderId="0" xfId="1" applyNumberFormat="1" applyFont="1" applyFill="1" applyAlignment="1">
      <alignment horizontal="center"/>
    </xf>
    <xf numFmtId="0" fontId="0" fillId="0" borderId="0" xfId="0" applyFont="1" applyFill="1" applyBorder="1"/>
    <xf numFmtId="0" fontId="2" fillId="0" borderId="0" xfId="0" applyFont="1"/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ill="1" applyAlignment="1">
      <alignment horizontal="center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44" fontId="2" fillId="0" borderId="1" xfId="1" applyFont="1" applyFill="1" applyBorder="1" applyAlignment="1">
      <alignment horizontal="center"/>
    </xf>
    <xf numFmtId="44" fontId="0" fillId="2" borderId="0" xfId="1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44" fontId="0" fillId="0" borderId="1" xfId="1" applyFont="1" applyFill="1" applyBorder="1" applyAlignment="1"/>
    <xf numFmtId="0" fontId="5" fillId="0" borderId="1" xfId="0" applyFont="1" applyFill="1" applyBorder="1" applyAlignment="1">
      <alignment horizontal="center" wrapText="1"/>
    </xf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/>
    <xf numFmtId="0" fontId="0" fillId="0" borderId="1" xfId="0" applyFont="1" applyFill="1" applyBorder="1" applyAlignment="1">
      <alignment horizontal="left"/>
    </xf>
    <xf numFmtId="44" fontId="7" fillId="0" borderId="0" xfId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44" fontId="0" fillId="0" borderId="1" xfId="0" applyNumberFormat="1" applyFont="1" applyFill="1" applyBorder="1"/>
    <xf numFmtId="0" fontId="0" fillId="0" borderId="1" xfId="0" applyFont="1" applyFill="1" applyBorder="1" applyAlignment="1">
      <alignment horizontal="left" wrapText="1"/>
    </xf>
    <xf numFmtId="0" fontId="0" fillId="0" borderId="0" xfId="0" quotePrefix="1" applyFill="1" applyAlignment="1"/>
    <xf numFmtId="0" fontId="0" fillId="0" borderId="1" xfId="0" applyFont="1" applyFill="1" applyBorder="1" applyAlignment="1">
      <alignment horizontal="center"/>
    </xf>
    <xf numFmtId="44" fontId="6" fillId="0" borderId="1" xfId="0" applyNumberFormat="1" applyFon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1" xfId="0" applyFont="1" applyFill="1" applyBorder="1"/>
    <xf numFmtId="0" fontId="5" fillId="0" borderId="0" xfId="0" applyFont="1" applyAlignment="1"/>
    <xf numFmtId="0" fontId="8" fillId="0" borderId="0" xfId="0" applyFont="1" applyFill="1" applyAlignment="1"/>
    <xf numFmtId="0" fontId="4" fillId="0" borderId="0" xfId="0" applyFont="1" applyFill="1" applyAlignment="1"/>
    <xf numFmtId="0" fontId="5" fillId="0" borderId="7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4" fontId="0" fillId="0" borderId="1" xfId="1" applyNumberFormat="1" applyFont="1" applyFill="1" applyBorder="1"/>
    <xf numFmtId="44" fontId="2" fillId="0" borderId="1" xfId="1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4" xfId="0" applyFont="1" applyFill="1" applyBorder="1" applyAlignment="1">
      <alignment horizontal="center" wrapText="1"/>
    </xf>
    <xf numFmtId="164" fontId="2" fillId="0" borderId="5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10" zoomScaleNormal="100" workbookViewId="0">
      <selection activeCell="D6" sqref="D6"/>
    </sheetView>
  </sheetViews>
  <sheetFormatPr defaultColWidth="9.140625" defaultRowHeight="15" x14ac:dyDescent="0.25"/>
  <cols>
    <col min="1" max="1" width="19.85546875" style="4" bestFit="1" customWidth="1"/>
    <col min="2" max="2" width="12.5703125" style="26" bestFit="1" customWidth="1"/>
    <col min="3" max="4" width="12.5703125" style="5" bestFit="1" customWidth="1"/>
    <col min="5" max="5" width="12.5703125" style="30" bestFit="1" customWidth="1"/>
    <col min="6" max="6" width="12.5703125" style="29" bestFit="1" customWidth="1"/>
    <col min="7" max="7" width="12.5703125" style="37" bestFit="1" customWidth="1"/>
    <col min="8" max="8" width="1.5703125" style="30" customWidth="1"/>
    <col min="9" max="9" width="12.5703125" style="1" bestFit="1" customWidth="1"/>
    <col min="10" max="10" width="12.5703125" style="30" bestFit="1" customWidth="1"/>
    <col min="11" max="16384" width="9.140625" style="1"/>
  </cols>
  <sheetData>
    <row r="1" spans="1:10" s="23" customFormat="1" ht="18.75" x14ac:dyDescent="0.3">
      <c r="A1" s="70" t="s">
        <v>104</v>
      </c>
      <c r="B1" s="70"/>
      <c r="C1" s="70"/>
      <c r="D1" s="70"/>
      <c r="E1" s="70"/>
      <c r="F1" s="70"/>
      <c r="G1" s="70"/>
      <c r="H1" s="55"/>
      <c r="J1" s="52"/>
    </row>
    <row r="2" spans="1:10" ht="15.75" x14ac:dyDescent="0.25">
      <c r="A2" s="71" t="s">
        <v>83</v>
      </c>
      <c r="B2" s="71"/>
      <c r="C2" s="71"/>
      <c r="D2" s="71"/>
      <c r="E2" s="71"/>
      <c r="F2" s="71"/>
      <c r="G2" s="71"/>
      <c r="H2" s="56"/>
    </row>
    <row r="3" spans="1:10" s="2" customFormat="1" x14ac:dyDescent="0.25">
      <c r="A3" s="38" t="s">
        <v>0</v>
      </c>
      <c r="B3" s="40">
        <v>2017</v>
      </c>
      <c r="C3" s="7"/>
      <c r="D3" s="33"/>
      <c r="E3" s="29"/>
    </row>
    <row r="4" spans="1:10" x14ac:dyDescent="0.25">
      <c r="A4" s="41"/>
      <c r="B4" s="40"/>
      <c r="C4" s="29"/>
      <c r="D4" s="29"/>
      <c r="F4" s="1"/>
      <c r="G4" s="1"/>
      <c r="H4" s="1"/>
      <c r="J4" s="1"/>
    </row>
    <row r="5" spans="1:10" x14ac:dyDescent="0.25">
      <c r="A5" s="41" t="s">
        <v>1</v>
      </c>
      <c r="B5" s="63">
        <v>1794.53</v>
      </c>
      <c r="C5" s="65"/>
      <c r="D5" s="3"/>
      <c r="E5" s="33"/>
      <c r="F5" s="1"/>
      <c r="G5" s="1"/>
      <c r="H5" s="1"/>
      <c r="J5" s="1"/>
    </row>
    <row r="6" spans="1:10" x14ac:dyDescent="0.25">
      <c r="A6" s="41" t="s">
        <v>2</v>
      </c>
      <c r="B6" s="64"/>
      <c r="E6" s="33"/>
      <c r="F6" s="1"/>
      <c r="G6" s="1"/>
      <c r="H6" s="1"/>
      <c r="J6" s="1"/>
    </row>
    <row r="7" spans="1:10" x14ac:dyDescent="0.25">
      <c r="A7" s="41" t="s">
        <v>3</v>
      </c>
      <c r="B7" s="64">
        <v>100444.74</v>
      </c>
      <c r="F7" s="1"/>
      <c r="G7" s="1"/>
      <c r="H7" s="1"/>
      <c r="J7" s="1"/>
    </row>
    <row r="8" spans="1:10" s="24" customFormat="1" x14ac:dyDescent="0.25">
      <c r="A8" s="41" t="s">
        <v>78</v>
      </c>
      <c r="B8" s="64">
        <v>0</v>
      </c>
      <c r="C8" s="5"/>
      <c r="D8" s="5"/>
      <c r="E8" s="30"/>
    </row>
    <row r="9" spans="1:10" s="27" customFormat="1" x14ac:dyDescent="0.25">
      <c r="A9" s="41" t="s">
        <v>79</v>
      </c>
      <c r="B9" s="64">
        <v>0</v>
      </c>
      <c r="C9" s="5"/>
      <c r="D9" s="5"/>
      <c r="E9" s="30"/>
    </row>
    <row r="10" spans="1:10" s="29" customFormat="1" x14ac:dyDescent="0.25">
      <c r="A10" s="41" t="s">
        <v>90</v>
      </c>
      <c r="B10" s="64">
        <v>0</v>
      </c>
      <c r="C10" s="5"/>
      <c r="D10" s="5"/>
      <c r="E10" s="30"/>
    </row>
    <row r="11" spans="1:10" x14ac:dyDescent="0.25">
      <c r="A11" s="41" t="s">
        <v>76</v>
      </c>
      <c r="B11" s="64">
        <v>13621.4</v>
      </c>
      <c r="F11" s="1"/>
      <c r="G11" s="1"/>
      <c r="H11" s="1"/>
      <c r="J11" s="1"/>
    </row>
    <row r="12" spans="1:10" x14ac:dyDescent="0.25">
      <c r="A12" s="41" t="s">
        <v>5</v>
      </c>
      <c r="B12" s="64">
        <v>26400</v>
      </c>
      <c r="F12" s="1"/>
      <c r="G12" s="1"/>
      <c r="H12" s="1"/>
      <c r="J12" s="1"/>
    </row>
    <row r="13" spans="1:10" x14ac:dyDescent="0.25">
      <c r="A13" s="41" t="s">
        <v>6</v>
      </c>
      <c r="B13" s="63">
        <v>97958.28</v>
      </c>
      <c r="F13" s="1"/>
      <c r="G13" s="1"/>
      <c r="H13" s="1"/>
      <c r="J13" s="1"/>
    </row>
    <row r="14" spans="1:10" x14ac:dyDescent="0.25">
      <c r="A14" s="41" t="s">
        <v>93</v>
      </c>
      <c r="B14" s="64">
        <v>0</v>
      </c>
      <c r="F14" s="1"/>
      <c r="G14" s="1"/>
      <c r="H14" s="1"/>
      <c r="J14" s="1"/>
    </row>
    <row r="15" spans="1:10" s="24" customFormat="1" x14ac:dyDescent="0.25">
      <c r="A15" s="41" t="s">
        <v>33</v>
      </c>
      <c r="B15" s="64">
        <v>0</v>
      </c>
      <c r="C15" s="5"/>
      <c r="D15" s="5"/>
      <c r="E15" s="30"/>
    </row>
    <row r="16" spans="1:10" x14ac:dyDescent="0.25">
      <c r="A16" s="41" t="s">
        <v>8</v>
      </c>
      <c r="B16" s="64">
        <v>5824.2</v>
      </c>
      <c r="F16" s="1"/>
      <c r="G16" s="1"/>
      <c r="H16" s="1"/>
      <c r="J16" s="1"/>
    </row>
    <row r="17" spans="1:10" s="29" customFormat="1" x14ac:dyDescent="0.25">
      <c r="A17" s="41" t="s">
        <v>108</v>
      </c>
      <c r="B17" s="64">
        <v>1650</v>
      </c>
      <c r="C17" s="5"/>
      <c r="D17" s="5"/>
      <c r="E17" s="30"/>
    </row>
    <row r="18" spans="1:10" x14ac:dyDescent="0.25">
      <c r="A18" s="41" t="s">
        <v>9</v>
      </c>
      <c r="B18" s="64">
        <v>7353.22</v>
      </c>
      <c r="F18" s="1"/>
      <c r="G18" s="1"/>
      <c r="H18" s="1"/>
      <c r="J18" s="1"/>
    </row>
    <row r="19" spans="1:10" x14ac:dyDescent="0.25">
      <c r="A19" s="41" t="s">
        <v>10</v>
      </c>
      <c r="B19" s="64">
        <v>31919.83</v>
      </c>
      <c r="C19" s="1"/>
      <c r="D19" s="1"/>
      <c r="F19" s="1"/>
      <c r="G19" s="1"/>
      <c r="H19" s="1"/>
      <c r="J19" s="1"/>
    </row>
    <row r="20" spans="1:10" x14ac:dyDescent="0.25">
      <c r="A20" s="41" t="s">
        <v>11</v>
      </c>
      <c r="B20" s="64">
        <v>14544</v>
      </c>
      <c r="C20" s="1"/>
      <c r="D20" s="1"/>
      <c r="F20" s="1"/>
      <c r="G20" s="1"/>
      <c r="H20" s="1"/>
      <c r="J20" s="1"/>
    </row>
    <row r="21" spans="1:10" x14ac:dyDescent="0.25">
      <c r="A21" s="41" t="s">
        <v>12</v>
      </c>
      <c r="B21" s="64">
        <v>6390</v>
      </c>
      <c r="C21" s="1"/>
      <c r="D21" s="1"/>
      <c r="F21" s="1"/>
      <c r="G21" s="1"/>
      <c r="H21" s="1"/>
      <c r="J21" s="1"/>
    </row>
    <row r="22" spans="1:10" x14ac:dyDescent="0.25">
      <c r="A22" s="41" t="s">
        <v>13</v>
      </c>
      <c r="B22" s="64">
        <v>3077.85</v>
      </c>
      <c r="C22" s="1"/>
      <c r="D22" s="1"/>
      <c r="F22" s="1"/>
      <c r="G22" s="1"/>
      <c r="H22" s="1"/>
      <c r="J22" s="1"/>
    </row>
    <row r="23" spans="1:10" x14ac:dyDescent="0.25">
      <c r="A23" s="41" t="s">
        <v>14</v>
      </c>
      <c r="B23" s="64">
        <v>80983.94</v>
      </c>
      <c r="C23" s="1"/>
      <c r="D23" s="1"/>
      <c r="F23" s="1"/>
      <c r="G23" s="1"/>
      <c r="H23" s="1"/>
      <c r="J23" s="1"/>
    </row>
    <row r="24" spans="1:10" x14ac:dyDescent="0.25">
      <c r="A24" s="41" t="s">
        <v>15</v>
      </c>
      <c r="B24" s="64">
        <v>15858.01</v>
      </c>
      <c r="C24" s="1"/>
      <c r="D24" s="1"/>
      <c r="F24" s="1"/>
      <c r="G24" s="1"/>
      <c r="H24" s="1"/>
      <c r="J24" s="1"/>
    </row>
    <row r="25" spans="1:10" s="29" customFormat="1" x14ac:dyDescent="0.25">
      <c r="A25" s="41" t="s">
        <v>86</v>
      </c>
      <c r="B25" s="64">
        <v>8206</v>
      </c>
      <c r="C25" s="1"/>
      <c r="D25" s="1"/>
      <c r="E25" s="30"/>
    </row>
    <row r="26" spans="1:10" x14ac:dyDescent="0.25">
      <c r="A26" s="41" t="s">
        <v>16</v>
      </c>
      <c r="B26" s="64">
        <v>2650.01</v>
      </c>
      <c r="C26" s="1"/>
      <c r="D26" s="1"/>
      <c r="F26" s="1"/>
      <c r="G26" s="1"/>
      <c r="H26" s="1"/>
      <c r="J26" s="1"/>
    </row>
    <row r="27" spans="1:10" x14ac:dyDescent="0.25">
      <c r="A27" s="41" t="s">
        <v>17</v>
      </c>
      <c r="B27" s="64">
        <v>2847.86</v>
      </c>
      <c r="C27" s="1"/>
      <c r="D27" s="1"/>
      <c r="F27" s="1"/>
      <c r="G27" s="1"/>
      <c r="H27" s="1"/>
      <c r="J27" s="1"/>
    </row>
    <row r="28" spans="1:10" x14ac:dyDescent="0.25">
      <c r="A28" s="41" t="s">
        <v>18</v>
      </c>
      <c r="B28" s="64">
        <v>4534.3</v>
      </c>
      <c r="C28" s="1"/>
      <c r="D28" s="1"/>
      <c r="F28" s="1"/>
      <c r="G28" s="1"/>
      <c r="H28" s="1"/>
      <c r="J28" s="1"/>
    </row>
    <row r="29" spans="1:10" x14ac:dyDescent="0.25">
      <c r="A29" s="41" t="s">
        <v>89</v>
      </c>
      <c r="B29" s="64">
        <v>250</v>
      </c>
      <c r="F29" s="1"/>
      <c r="G29" s="1"/>
      <c r="H29" s="1"/>
      <c r="J29" s="1"/>
    </row>
    <row r="30" spans="1:10" x14ac:dyDescent="0.25">
      <c r="A30" s="41" t="s">
        <v>19</v>
      </c>
      <c r="B30" s="64">
        <v>50</v>
      </c>
      <c r="F30" s="1"/>
      <c r="G30" s="1"/>
      <c r="H30" s="1"/>
      <c r="J30" s="1"/>
    </row>
    <row r="31" spans="1:10" x14ac:dyDescent="0.25">
      <c r="A31" s="41" t="s">
        <v>20</v>
      </c>
      <c r="B31" s="64">
        <v>0</v>
      </c>
      <c r="F31" s="1"/>
      <c r="G31" s="1"/>
      <c r="H31" s="1"/>
      <c r="J31" s="1"/>
    </row>
    <row r="32" spans="1:10" x14ac:dyDescent="0.25">
      <c r="A32" s="41" t="s">
        <v>21</v>
      </c>
      <c r="B32" s="64">
        <v>27692</v>
      </c>
      <c r="F32" s="1"/>
      <c r="G32" s="1"/>
      <c r="H32" s="1"/>
      <c r="J32" s="1"/>
    </row>
    <row r="33" spans="1:10" s="24" customFormat="1" x14ac:dyDescent="0.25">
      <c r="A33" s="41" t="s">
        <v>75</v>
      </c>
      <c r="B33" s="64">
        <v>11409.4</v>
      </c>
      <c r="C33" s="5"/>
      <c r="D33" s="5"/>
      <c r="E33" s="30"/>
    </row>
    <row r="34" spans="1:10" x14ac:dyDescent="0.25">
      <c r="A34" s="41" t="s">
        <v>22</v>
      </c>
      <c r="B34" s="64">
        <v>16730.599999999999</v>
      </c>
      <c r="F34" s="1"/>
      <c r="G34" s="1"/>
      <c r="H34" s="1"/>
      <c r="J34" s="1"/>
    </row>
    <row r="35" spans="1:10" s="29" customFormat="1" x14ac:dyDescent="0.25">
      <c r="A35" s="41" t="s">
        <v>107</v>
      </c>
      <c r="B35" s="64"/>
      <c r="C35" s="5"/>
      <c r="D35" s="5"/>
      <c r="E35" s="30"/>
    </row>
    <row r="36" spans="1:10" s="29" customFormat="1" x14ac:dyDescent="0.25">
      <c r="A36" s="41" t="s">
        <v>95</v>
      </c>
      <c r="B36" s="64">
        <v>0</v>
      </c>
      <c r="C36" s="5"/>
      <c r="D36" s="5"/>
      <c r="E36" s="30"/>
    </row>
    <row r="37" spans="1:10" s="25" customFormat="1" x14ac:dyDescent="0.25">
      <c r="A37" s="41" t="s">
        <v>58</v>
      </c>
      <c r="B37" s="64">
        <v>4391</v>
      </c>
      <c r="C37" s="5"/>
      <c r="D37" s="5"/>
      <c r="E37" s="30"/>
    </row>
    <row r="38" spans="1:10" x14ac:dyDescent="0.25">
      <c r="A38" s="41" t="s">
        <v>85</v>
      </c>
      <c r="B38" s="64">
        <v>-10</v>
      </c>
      <c r="F38" s="1"/>
      <c r="G38" s="1"/>
      <c r="H38" s="1"/>
      <c r="J38" s="1"/>
    </row>
    <row r="39" spans="1:10" x14ac:dyDescent="0.25">
      <c r="A39" s="41" t="s">
        <v>23</v>
      </c>
      <c r="B39" s="64">
        <v>65125.599999999999</v>
      </c>
      <c r="F39" s="1"/>
      <c r="G39" s="1"/>
      <c r="H39" s="1"/>
      <c r="J39" s="1"/>
    </row>
    <row r="40" spans="1:10" x14ac:dyDescent="0.25">
      <c r="A40" s="41" t="s">
        <v>24</v>
      </c>
      <c r="B40" s="64">
        <v>980</v>
      </c>
      <c r="F40" s="1"/>
      <c r="G40" s="1"/>
      <c r="H40" s="1"/>
      <c r="J40" s="1"/>
    </row>
    <row r="41" spans="1:10" x14ac:dyDescent="0.25">
      <c r="A41" s="41" t="s">
        <v>25</v>
      </c>
      <c r="B41" s="64">
        <v>73.2</v>
      </c>
      <c r="F41" s="1"/>
      <c r="G41" s="1"/>
      <c r="H41" s="1"/>
      <c r="J41" s="1"/>
    </row>
    <row r="42" spans="1:10" x14ac:dyDescent="0.25">
      <c r="A42" s="41" t="s">
        <v>26</v>
      </c>
      <c r="B42" s="63">
        <v>11666.91</v>
      </c>
      <c r="F42" s="1"/>
      <c r="G42" s="1"/>
      <c r="H42" s="1"/>
      <c r="J42" s="1"/>
    </row>
    <row r="43" spans="1:10" x14ac:dyDescent="0.25">
      <c r="A43" s="41" t="s">
        <v>27</v>
      </c>
      <c r="B43" s="46">
        <v>320.7</v>
      </c>
      <c r="F43" s="1"/>
      <c r="G43" s="1"/>
      <c r="H43" s="1"/>
      <c r="J43" s="1"/>
    </row>
    <row r="44" spans="1:10" x14ac:dyDescent="0.25">
      <c r="A44" s="41" t="s">
        <v>88</v>
      </c>
      <c r="B44" s="64">
        <v>500</v>
      </c>
      <c r="F44" s="1"/>
      <c r="G44" s="1"/>
      <c r="H44" s="1"/>
      <c r="J44" s="1"/>
    </row>
    <row r="45" spans="1:10" x14ac:dyDescent="0.25">
      <c r="A45" s="41" t="s">
        <v>29</v>
      </c>
      <c r="B45" s="64">
        <v>62938.05</v>
      </c>
      <c r="F45" s="1"/>
      <c r="G45" s="1"/>
      <c r="H45" s="1"/>
      <c r="J45" s="1"/>
    </row>
    <row r="46" spans="1:10" x14ac:dyDescent="0.25">
      <c r="A46" s="41" t="s">
        <v>30</v>
      </c>
      <c r="B46" s="64">
        <v>81819.460000000006</v>
      </c>
      <c r="F46" s="1"/>
      <c r="G46" s="1"/>
      <c r="H46" s="1"/>
      <c r="J46" s="1"/>
    </row>
    <row r="47" spans="1:10" x14ac:dyDescent="0.25">
      <c r="A47" s="41"/>
      <c r="B47" s="64"/>
      <c r="F47" s="1"/>
      <c r="G47" s="1"/>
      <c r="H47" s="1"/>
      <c r="J47" s="1"/>
    </row>
    <row r="48" spans="1:10" x14ac:dyDescent="0.25">
      <c r="A48" s="41" t="s">
        <v>31</v>
      </c>
      <c r="B48" s="49">
        <f t="shared" ref="B48" si="0">SUM(B4:B47)</f>
        <v>709995.09</v>
      </c>
      <c r="F48" s="1"/>
      <c r="G48" s="1"/>
      <c r="H48" s="1"/>
      <c r="J48" s="1"/>
    </row>
    <row r="49" spans="1:8" s="29" customFormat="1" x14ac:dyDescent="0.25">
      <c r="A49" s="41"/>
      <c r="B49" s="42"/>
      <c r="C49" s="5"/>
      <c r="D49" s="5"/>
      <c r="E49" s="30"/>
    </row>
    <row r="50" spans="1:8" s="29" customFormat="1" x14ac:dyDescent="0.25">
      <c r="A50" s="35"/>
      <c r="C50" s="5"/>
      <c r="D50" s="5"/>
      <c r="E50" s="30"/>
    </row>
    <row r="51" spans="1:8" x14ac:dyDescent="0.25">
      <c r="B51" s="65"/>
      <c r="F51" s="83"/>
      <c r="G51" s="83"/>
      <c r="H51" s="57"/>
    </row>
    <row r="52" spans="1:8" x14ac:dyDescent="0.25">
      <c r="B52" s="7"/>
      <c r="F52" s="61"/>
      <c r="G52" s="30"/>
    </row>
    <row r="53" spans="1:8" x14ac:dyDescent="0.25">
      <c r="B53" s="6"/>
      <c r="F53" s="31"/>
    </row>
    <row r="54" spans="1:8" x14ac:dyDescent="0.25">
      <c r="B54" s="8"/>
    </row>
    <row r="55" spans="1:8" x14ac:dyDescent="0.25">
      <c r="B55" s="6"/>
      <c r="F55" s="31"/>
    </row>
    <row r="56" spans="1:8" x14ac:dyDescent="0.25">
      <c r="A56" s="9"/>
      <c r="B56" s="10"/>
      <c r="F56" s="31"/>
    </row>
    <row r="57" spans="1:8" x14ac:dyDescent="0.25">
      <c r="A57" s="11"/>
      <c r="B57" s="10"/>
      <c r="F57" s="31"/>
    </row>
    <row r="58" spans="1:8" x14ac:dyDescent="0.25">
      <c r="A58" s="11"/>
      <c r="B58" s="10"/>
      <c r="F58" s="31"/>
    </row>
    <row r="59" spans="1:8" x14ac:dyDescent="0.25">
      <c r="A59" s="11"/>
      <c r="B59" s="10"/>
      <c r="F59" s="31"/>
    </row>
    <row r="60" spans="1:8" x14ac:dyDescent="0.25">
      <c r="A60" s="11"/>
      <c r="B60" s="6"/>
      <c r="F60" s="31"/>
    </row>
    <row r="61" spans="1:8" x14ac:dyDescent="0.25">
      <c r="A61" s="11"/>
      <c r="B61" s="6"/>
      <c r="F61" s="31"/>
    </row>
    <row r="62" spans="1:8" x14ac:dyDescent="0.25">
      <c r="A62" s="11"/>
      <c r="B62" s="6"/>
      <c r="F62" s="31"/>
    </row>
    <row r="63" spans="1:8" x14ac:dyDescent="0.25">
      <c r="A63" s="11"/>
      <c r="B63" s="6"/>
      <c r="F63" s="31"/>
    </row>
    <row r="64" spans="1:8" x14ac:dyDescent="0.25">
      <c r="A64" s="11"/>
      <c r="B64" s="6"/>
      <c r="F64" s="31"/>
    </row>
    <row r="65" spans="1:6" x14ac:dyDescent="0.25">
      <c r="A65" s="11"/>
      <c r="B65" s="6"/>
      <c r="F65" s="31"/>
    </row>
    <row r="66" spans="1:6" x14ac:dyDescent="0.25">
      <c r="A66" s="11"/>
      <c r="B66" s="6"/>
      <c r="F66" s="31"/>
    </row>
    <row r="67" spans="1:6" x14ac:dyDescent="0.25">
      <c r="A67" s="11"/>
      <c r="B67" s="6"/>
    </row>
    <row r="68" spans="1:6" x14ac:dyDescent="0.25">
      <c r="B68" s="6"/>
    </row>
    <row r="69" spans="1:6" x14ac:dyDescent="0.25">
      <c r="B69" s="6"/>
    </row>
    <row r="70" spans="1:6" x14ac:dyDescent="0.25">
      <c r="B70" s="6"/>
    </row>
    <row r="71" spans="1:6" x14ac:dyDescent="0.25">
      <c r="B71" s="6"/>
    </row>
    <row r="72" spans="1:6" x14ac:dyDescent="0.25">
      <c r="B72" s="6"/>
    </row>
    <row r="73" spans="1:6" x14ac:dyDescent="0.25">
      <c r="B73" s="6"/>
    </row>
    <row r="74" spans="1:6" x14ac:dyDescent="0.25">
      <c r="B74" s="6"/>
    </row>
  </sheetData>
  <mergeCells count="1">
    <mergeCell ref="F51:G51"/>
  </mergeCells>
  <printOptions gridLines="1"/>
  <pageMargins left="0.7" right="0.7" top="0.75" bottom="0.75" header="0.3" footer="0.3"/>
  <pageSetup scale="83" orientation="portrait" r:id="rId1"/>
  <colBreaks count="1" manualBreakCount="1">
    <brk id="9" max="46" man="1"/>
  </colBreaks>
  <ignoredErrors>
    <ignoredError sqref="B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D7" sqref="D7"/>
    </sheetView>
  </sheetViews>
  <sheetFormatPr defaultColWidth="8.85546875" defaultRowHeight="15" x14ac:dyDescent="0.25"/>
  <cols>
    <col min="1" max="1" width="15.140625" style="67" bestFit="1" customWidth="1"/>
    <col min="2" max="2" width="12.7109375" style="67" customWidth="1"/>
    <col min="3" max="3" width="1.85546875" style="67" customWidth="1"/>
    <col min="4" max="4" width="13.42578125" style="67" bestFit="1" customWidth="1"/>
    <col min="5" max="5" width="13.7109375" style="67" bestFit="1" customWidth="1"/>
    <col min="6" max="6" width="12.7109375" style="67" bestFit="1" customWidth="1"/>
    <col min="7" max="7" width="12.7109375" style="17" bestFit="1" customWidth="1"/>
    <col min="8" max="8" width="1.5703125" style="17" customWidth="1"/>
    <col min="9" max="9" width="12.7109375" style="67" bestFit="1" customWidth="1"/>
    <col min="10" max="10" width="12.5703125" style="30" bestFit="1" customWidth="1"/>
    <col min="11" max="11" width="12.7109375" style="67" bestFit="1" customWidth="1"/>
    <col min="12" max="12" width="14.28515625" style="67" bestFit="1" customWidth="1"/>
    <col min="13" max="16384" width="8.85546875" style="67"/>
  </cols>
  <sheetData>
    <row r="1" spans="1:10" x14ac:dyDescent="0.25">
      <c r="A1" s="84" t="s">
        <v>92</v>
      </c>
      <c r="B1" s="85"/>
      <c r="C1" s="72"/>
      <c r="D1" s="73"/>
      <c r="E1" s="73"/>
      <c r="F1" s="73"/>
      <c r="G1" s="73"/>
      <c r="H1" s="74"/>
      <c r="I1" s="75"/>
    </row>
    <row r="2" spans="1:10" s="2" customFormat="1" x14ac:dyDescent="0.25">
      <c r="A2" s="40" t="s">
        <v>32</v>
      </c>
      <c r="B2" s="39">
        <v>2017</v>
      </c>
      <c r="C2" s="39"/>
      <c r="D2" s="76"/>
      <c r="E2" s="76"/>
      <c r="F2" s="76"/>
      <c r="G2" s="76"/>
      <c r="H2" s="76"/>
      <c r="I2" s="76"/>
    </row>
    <row r="3" spans="1:10" x14ac:dyDescent="0.25">
      <c r="A3" s="62"/>
      <c r="B3" s="36"/>
      <c r="C3" s="36"/>
      <c r="G3" s="67"/>
      <c r="H3" s="67"/>
      <c r="J3" s="67"/>
    </row>
    <row r="4" spans="1:10" ht="7.5" customHeight="1" x14ac:dyDescent="0.25">
      <c r="A4" s="62"/>
      <c r="B4" s="36"/>
      <c r="C4" s="36"/>
      <c r="G4" s="67"/>
      <c r="H4" s="67"/>
      <c r="J4" s="67"/>
    </row>
    <row r="5" spans="1:10" x14ac:dyDescent="0.25">
      <c r="A5" s="62" t="s">
        <v>34</v>
      </c>
      <c r="B5" s="44">
        <v>195878.25</v>
      </c>
      <c r="C5" s="44"/>
      <c r="G5" s="67"/>
      <c r="H5" s="67"/>
      <c r="J5" s="67"/>
    </row>
    <row r="6" spans="1:10" x14ac:dyDescent="0.25">
      <c r="A6" s="62" t="s">
        <v>35</v>
      </c>
      <c r="B6" s="44">
        <v>9900</v>
      </c>
      <c r="C6" s="44"/>
      <c r="G6" s="67"/>
      <c r="H6" s="67"/>
      <c r="J6" s="67"/>
    </row>
    <row r="7" spans="1:10" x14ac:dyDescent="0.25">
      <c r="A7" s="62" t="s">
        <v>36</v>
      </c>
      <c r="B7" s="44">
        <v>55175</v>
      </c>
      <c r="C7" s="44"/>
      <c r="G7" s="67"/>
      <c r="H7" s="67"/>
      <c r="J7" s="67"/>
    </row>
    <row r="8" spans="1:10" x14ac:dyDescent="0.25">
      <c r="A8" s="62" t="s">
        <v>37</v>
      </c>
      <c r="B8" s="44">
        <v>618000.76</v>
      </c>
      <c r="C8" s="44"/>
      <c r="G8" s="67"/>
      <c r="H8" s="67"/>
      <c r="J8" s="67"/>
    </row>
    <row r="9" spans="1:10" x14ac:dyDescent="0.25">
      <c r="A9" s="62" t="s">
        <v>38</v>
      </c>
      <c r="B9" s="44">
        <v>12850</v>
      </c>
      <c r="C9" s="44"/>
      <c r="G9" s="67"/>
      <c r="H9" s="67"/>
      <c r="J9" s="67"/>
    </row>
    <row r="10" spans="1:10" x14ac:dyDescent="0.25">
      <c r="A10" s="62" t="s">
        <v>39</v>
      </c>
      <c r="B10" s="44">
        <v>21845</v>
      </c>
      <c r="C10" s="44"/>
      <c r="G10" s="67"/>
      <c r="H10" s="67"/>
      <c r="J10" s="67"/>
    </row>
    <row r="11" spans="1:10" x14ac:dyDescent="0.25">
      <c r="A11" s="62" t="s">
        <v>40</v>
      </c>
      <c r="B11" s="44">
        <v>350851.94</v>
      </c>
      <c r="C11" s="44"/>
      <c r="G11" s="67"/>
      <c r="H11" s="67"/>
      <c r="J11" s="67"/>
    </row>
    <row r="12" spans="1:10" x14ac:dyDescent="0.25">
      <c r="A12" s="62" t="s">
        <v>41</v>
      </c>
      <c r="B12" s="44">
        <v>30507.5</v>
      </c>
      <c r="C12" s="44"/>
      <c r="G12" s="67"/>
      <c r="H12" s="67"/>
      <c r="J12" s="67"/>
    </row>
    <row r="13" spans="1:10" x14ac:dyDescent="0.25">
      <c r="A13" s="62" t="s">
        <v>94</v>
      </c>
      <c r="B13" s="44">
        <v>0</v>
      </c>
      <c r="C13" s="44"/>
      <c r="G13" s="67"/>
      <c r="H13" s="67"/>
      <c r="J13" s="67"/>
    </row>
    <row r="14" spans="1:10" x14ac:dyDescent="0.25">
      <c r="A14" s="62" t="s">
        <v>42</v>
      </c>
      <c r="B14" s="45">
        <v>12600</v>
      </c>
      <c r="C14" s="45"/>
      <c r="G14" s="67"/>
      <c r="H14" s="67"/>
      <c r="J14" s="67"/>
    </row>
    <row r="15" spans="1:10" x14ac:dyDescent="0.25">
      <c r="A15" s="62" t="s">
        <v>57</v>
      </c>
      <c r="B15" s="44">
        <v>30336.7</v>
      </c>
      <c r="C15" s="44"/>
      <c r="G15" s="67"/>
      <c r="H15" s="67"/>
      <c r="J15" s="67"/>
    </row>
    <row r="16" spans="1:10" x14ac:dyDescent="0.25">
      <c r="A16" s="62" t="s">
        <v>22</v>
      </c>
      <c r="B16" s="44">
        <v>62088</v>
      </c>
      <c r="C16" s="44"/>
      <c r="G16" s="67"/>
      <c r="H16" s="67"/>
      <c r="J16" s="67"/>
    </row>
    <row r="17" spans="1:10" x14ac:dyDescent="0.25">
      <c r="A17" s="62" t="s">
        <v>107</v>
      </c>
      <c r="B17" s="44"/>
      <c r="C17" s="44"/>
      <c r="G17" s="67"/>
      <c r="H17" s="67"/>
      <c r="J17" s="67"/>
    </row>
    <row r="18" spans="1:10" x14ac:dyDescent="0.25">
      <c r="A18" s="62" t="s">
        <v>95</v>
      </c>
      <c r="B18" s="44">
        <v>2130</v>
      </c>
      <c r="C18" s="44"/>
      <c r="G18" s="67"/>
      <c r="H18" s="67"/>
      <c r="J18" s="67"/>
    </row>
    <row r="19" spans="1:10" x14ac:dyDescent="0.25">
      <c r="A19" s="62" t="s">
        <v>96</v>
      </c>
      <c r="B19" s="44">
        <v>200</v>
      </c>
      <c r="C19" s="44"/>
      <c r="G19" s="67"/>
      <c r="H19" s="67"/>
      <c r="J19" s="67"/>
    </row>
    <row r="20" spans="1:10" x14ac:dyDescent="0.25">
      <c r="A20" s="62" t="s">
        <v>58</v>
      </c>
      <c r="B20" s="44">
        <v>4650</v>
      </c>
      <c r="C20" s="44"/>
      <c r="G20" s="67"/>
      <c r="H20" s="67"/>
      <c r="J20" s="67"/>
    </row>
    <row r="21" spans="1:10" x14ac:dyDescent="0.25">
      <c r="A21" s="62" t="s">
        <v>31</v>
      </c>
      <c r="B21" s="43">
        <f>SUM(B5:B20)</f>
        <v>1407013.15</v>
      </c>
      <c r="C21" s="43"/>
      <c r="G21" s="67"/>
      <c r="H21" s="67"/>
      <c r="J21" s="67"/>
    </row>
    <row r="22" spans="1:10" x14ac:dyDescent="0.25">
      <c r="A22" s="62"/>
      <c r="B22" s="44"/>
      <c r="C22" s="44"/>
      <c r="G22" s="67"/>
      <c r="H22" s="67"/>
      <c r="J22" s="67"/>
    </row>
  </sheetData>
  <mergeCells count="1">
    <mergeCell ref="A1:B1"/>
  </mergeCells>
  <printOptions gridLines="1"/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Normal="100" workbookViewId="0">
      <selection activeCell="D5" sqref="D5"/>
    </sheetView>
  </sheetViews>
  <sheetFormatPr defaultColWidth="24.85546875" defaultRowHeight="15" x14ac:dyDescent="0.25"/>
  <cols>
    <col min="1" max="1" width="23.140625" style="16" bestFit="1" customWidth="1"/>
    <col min="2" max="2" width="12.5703125" style="16" bestFit="1" customWidth="1"/>
    <col min="3" max="16384" width="24.85546875" style="16"/>
  </cols>
  <sheetData>
    <row r="1" spans="1:2" x14ac:dyDescent="0.25">
      <c r="A1" s="84" t="s">
        <v>43</v>
      </c>
      <c r="B1" s="86"/>
    </row>
    <row r="2" spans="1:2" s="13" customFormat="1" ht="24" customHeight="1" x14ac:dyDescent="0.25">
      <c r="A2" s="58" t="s">
        <v>44</v>
      </c>
      <c r="B2" s="47">
        <v>2018</v>
      </c>
    </row>
    <row r="3" spans="1:2" s="13" customFormat="1" x14ac:dyDescent="0.25">
      <c r="A3" s="47"/>
      <c r="B3" s="47" t="s">
        <v>103</v>
      </c>
    </row>
    <row r="4" spans="1:2" x14ac:dyDescent="0.25">
      <c r="A4" s="48" t="s">
        <v>45</v>
      </c>
      <c r="B4" s="77">
        <v>75000</v>
      </c>
    </row>
    <row r="5" spans="1:2" x14ac:dyDescent="0.25">
      <c r="A5" s="48" t="s">
        <v>76</v>
      </c>
      <c r="B5" s="77">
        <v>15000</v>
      </c>
    </row>
    <row r="6" spans="1:2" x14ac:dyDescent="0.25">
      <c r="A6" s="60" t="s">
        <v>33</v>
      </c>
      <c r="B6" s="77"/>
    </row>
    <row r="7" spans="1:2" x14ac:dyDescent="0.25">
      <c r="A7" s="48" t="s">
        <v>46</v>
      </c>
      <c r="B7" s="77"/>
    </row>
    <row r="8" spans="1:2" x14ac:dyDescent="0.25">
      <c r="A8" s="48" t="s">
        <v>47</v>
      </c>
      <c r="B8" s="59">
        <v>1000</v>
      </c>
    </row>
    <row r="9" spans="1:2" x14ac:dyDescent="0.25">
      <c r="A9" s="48" t="s">
        <v>4</v>
      </c>
      <c r="B9" s="77"/>
    </row>
    <row r="10" spans="1:2" x14ac:dyDescent="0.25">
      <c r="A10" s="48" t="s">
        <v>19</v>
      </c>
      <c r="B10" s="77">
        <v>100</v>
      </c>
    </row>
    <row r="11" spans="1:2" x14ac:dyDescent="0.25">
      <c r="A11" s="48" t="s">
        <v>5</v>
      </c>
      <c r="B11" s="59">
        <v>14300</v>
      </c>
    </row>
    <row r="12" spans="1:2" x14ac:dyDescent="0.25">
      <c r="A12" s="48" t="s">
        <v>7</v>
      </c>
      <c r="B12" s="77">
        <v>200</v>
      </c>
    </row>
    <row r="13" spans="1:2" x14ac:dyDescent="0.25">
      <c r="A13" s="48" t="s">
        <v>48</v>
      </c>
      <c r="B13" s="77">
        <v>57000</v>
      </c>
    </row>
    <row r="14" spans="1:2" x14ac:dyDescent="0.25">
      <c r="A14" s="48" t="s">
        <v>109</v>
      </c>
      <c r="B14" s="77">
        <v>4000</v>
      </c>
    </row>
    <row r="15" spans="1:2" x14ac:dyDescent="0.25">
      <c r="A15" s="48" t="s">
        <v>108</v>
      </c>
      <c r="B15" s="77"/>
    </row>
    <row r="16" spans="1:2" x14ac:dyDescent="0.25">
      <c r="A16" s="48" t="s">
        <v>9</v>
      </c>
      <c r="B16" s="77">
        <v>4000</v>
      </c>
    </row>
    <row r="17" spans="1:2" x14ac:dyDescent="0.25">
      <c r="A17" s="48" t="s">
        <v>10</v>
      </c>
      <c r="B17" s="77">
        <v>16000</v>
      </c>
    </row>
    <row r="18" spans="1:2" x14ac:dyDescent="0.25">
      <c r="A18" s="48" t="s">
        <v>12</v>
      </c>
      <c r="B18" s="77">
        <v>4600</v>
      </c>
    </row>
    <row r="19" spans="1:2" x14ac:dyDescent="0.25">
      <c r="A19" s="48" t="s">
        <v>49</v>
      </c>
      <c r="B19" s="77">
        <v>2100</v>
      </c>
    </row>
    <row r="20" spans="1:2" x14ac:dyDescent="0.25">
      <c r="A20" s="48" t="s">
        <v>14</v>
      </c>
      <c r="B20" s="77">
        <v>41000</v>
      </c>
    </row>
    <row r="21" spans="1:2" x14ac:dyDescent="0.25">
      <c r="A21" s="48" t="s">
        <v>15</v>
      </c>
      <c r="B21" s="77">
        <v>8800</v>
      </c>
    </row>
    <row r="22" spans="1:2" x14ac:dyDescent="0.25">
      <c r="A22" s="48" t="s">
        <v>107</v>
      </c>
      <c r="B22" s="77"/>
    </row>
    <row r="23" spans="1:2" x14ac:dyDescent="0.25">
      <c r="A23" s="48" t="s">
        <v>84</v>
      </c>
      <c r="B23" s="77">
        <v>3900</v>
      </c>
    </row>
    <row r="24" spans="1:2" x14ac:dyDescent="0.25">
      <c r="A24" s="48" t="s">
        <v>18</v>
      </c>
      <c r="B24" s="77">
        <v>800</v>
      </c>
    </row>
    <row r="25" spans="1:2" x14ac:dyDescent="0.25">
      <c r="A25" s="48" t="s">
        <v>16</v>
      </c>
      <c r="B25" s="77">
        <v>2500</v>
      </c>
    </row>
    <row r="26" spans="1:2" x14ac:dyDescent="0.25">
      <c r="A26" s="48" t="s">
        <v>50</v>
      </c>
      <c r="B26" s="77">
        <v>3000</v>
      </c>
    </row>
    <row r="27" spans="1:2" x14ac:dyDescent="0.25">
      <c r="A27" s="48" t="s">
        <v>51</v>
      </c>
      <c r="B27" s="77"/>
    </row>
    <row r="28" spans="1:2" x14ac:dyDescent="0.25">
      <c r="A28" s="48" t="s">
        <v>22</v>
      </c>
      <c r="B28" s="77">
        <v>7000</v>
      </c>
    </row>
    <row r="29" spans="1:2" x14ac:dyDescent="0.25">
      <c r="A29" s="48" t="s">
        <v>58</v>
      </c>
      <c r="B29" s="77">
        <v>1700</v>
      </c>
    </row>
    <row r="30" spans="1:2" x14ac:dyDescent="0.25">
      <c r="A30" s="48" t="s">
        <v>52</v>
      </c>
      <c r="B30" s="77">
        <v>0</v>
      </c>
    </row>
    <row r="31" spans="1:2" x14ac:dyDescent="0.25">
      <c r="A31" s="48" t="s">
        <v>23</v>
      </c>
      <c r="B31" s="77">
        <v>7000</v>
      </c>
    </row>
    <row r="32" spans="1:2" x14ac:dyDescent="0.25">
      <c r="A32" s="48" t="s">
        <v>24</v>
      </c>
      <c r="B32" s="77">
        <v>900</v>
      </c>
    </row>
    <row r="33" spans="1:2" x14ac:dyDescent="0.25">
      <c r="A33" s="48" t="s">
        <v>53</v>
      </c>
      <c r="B33" s="77"/>
    </row>
    <row r="34" spans="1:2" x14ac:dyDescent="0.25">
      <c r="A34" s="48" t="s">
        <v>26</v>
      </c>
      <c r="B34" s="77">
        <v>6000</v>
      </c>
    </row>
    <row r="35" spans="1:2" x14ac:dyDescent="0.25">
      <c r="A35" s="48" t="s">
        <v>54</v>
      </c>
      <c r="B35" s="77"/>
    </row>
    <row r="36" spans="1:2" x14ac:dyDescent="0.25">
      <c r="A36" s="48" t="s">
        <v>28</v>
      </c>
      <c r="B36" s="77">
        <v>600</v>
      </c>
    </row>
    <row r="37" spans="1:2" x14ac:dyDescent="0.25">
      <c r="A37" s="48" t="s">
        <v>29</v>
      </c>
      <c r="B37" s="77">
        <v>18415</v>
      </c>
    </row>
    <row r="38" spans="1:2" x14ac:dyDescent="0.25">
      <c r="A38" s="48" t="s">
        <v>30</v>
      </c>
      <c r="B38" s="77">
        <v>24000</v>
      </c>
    </row>
    <row r="39" spans="1:2" x14ac:dyDescent="0.25">
      <c r="A39" s="48"/>
      <c r="B39" s="77"/>
    </row>
    <row r="40" spans="1:2" x14ac:dyDescent="0.25">
      <c r="A40" s="48" t="s">
        <v>31</v>
      </c>
      <c r="B40" s="78">
        <f t="shared" ref="B40" si="0">SUM(B4:B39)</f>
        <v>318915</v>
      </c>
    </row>
    <row r="41" spans="1:2" x14ac:dyDescent="0.25">
      <c r="A41" s="18"/>
      <c r="B41" s="18"/>
    </row>
    <row r="68" spans="1:1" x14ac:dyDescent="0.25">
      <c r="A68" s="66"/>
    </row>
  </sheetData>
  <mergeCells count="1">
    <mergeCell ref="A1:B1"/>
  </mergeCells>
  <printOptions gridLines="1"/>
  <pageMargins left="0.7" right="0.7" top="0.75" bottom="0.75" header="0.3" footer="0.3"/>
  <pageSetup scale="79" orientation="landscape" r:id="rId1"/>
  <rowBreaks count="1" manualBreakCount="1">
    <brk id="4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B4" sqref="B4"/>
    </sheetView>
  </sheetViews>
  <sheetFormatPr defaultColWidth="8.85546875" defaultRowHeight="15" x14ac:dyDescent="0.25"/>
  <cols>
    <col min="1" max="1" width="14.28515625" style="20" bestFit="1" customWidth="1"/>
    <col min="2" max="2" width="14.7109375" style="67" bestFit="1" customWidth="1"/>
    <col min="3" max="3" width="11.85546875" style="21" customWidth="1"/>
    <col min="4" max="4" width="11.140625" style="22" bestFit="1" customWidth="1"/>
    <col min="5" max="5" width="11.140625" style="14" bestFit="1" customWidth="1"/>
    <col min="6" max="6" width="11.140625" style="12" bestFit="1" customWidth="1"/>
    <col min="7" max="7" width="12.5703125" style="12" bestFit="1" customWidth="1"/>
    <col min="8" max="8" width="12.5703125" style="34" customWidth="1"/>
    <col min="9" max="9" width="13.5703125" style="12" customWidth="1"/>
    <col min="10" max="10" width="12.5703125" style="12" bestFit="1" customWidth="1"/>
    <col min="11" max="11" width="1.85546875" style="32" customWidth="1"/>
    <col min="12" max="14" width="12.5703125" style="12" bestFit="1" customWidth="1"/>
    <col min="15" max="16384" width="8.85546875" style="12"/>
  </cols>
  <sheetData>
    <row r="1" spans="1:11" x14ac:dyDescent="0.25">
      <c r="A1" s="69" t="s">
        <v>55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s="19" customFormat="1" x14ac:dyDescent="0.25">
      <c r="A2" s="53"/>
      <c r="B2" s="40">
        <v>2018</v>
      </c>
    </row>
    <row r="3" spans="1:11" s="19" customFormat="1" x14ac:dyDescent="0.25">
      <c r="A3" s="53" t="s">
        <v>32</v>
      </c>
      <c r="B3" s="68" t="s">
        <v>87</v>
      </c>
    </row>
    <row r="4" spans="1:11" x14ac:dyDescent="0.25">
      <c r="A4" s="54" t="s">
        <v>34</v>
      </c>
      <c r="B4" s="50">
        <v>80000</v>
      </c>
      <c r="C4" s="12"/>
      <c r="D4" s="12"/>
      <c r="E4" s="12"/>
      <c r="H4" s="12"/>
      <c r="K4" s="12"/>
    </row>
    <row r="5" spans="1:11" x14ac:dyDescent="0.25">
      <c r="A5" s="54" t="s">
        <v>35</v>
      </c>
      <c r="B5" s="50">
        <v>5000</v>
      </c>
      <c r="C5" s="12"/>
      <c r="D5" s="12"/>
      <c r="E5" s="12"/>
      <c r="H5" s="12"/>
      <c r="K5" s="12"/>
    </row>
    <row r="6" spans="1:11" x14ac:dyDescent="0.25">
      <c r="A6" s="54" t="s">
        <v>36</v>
      </c>
      <c r="B6" s="50">
        <v>15000</v>
      </c>
      <c r="C6" s="12"/>
      <c r="D6" s="12"/>
      <c r="E6" s="12"/>
      <c r="H6" s="12"/>
      <c r="K6" s="12"/>
    </row>
    <row r="7" spans="1:11" x14ac:dyDescent="0.25">
      <c r="A7" s="54" t="s">
        <v>37</v>
      </c>
      <c r="B7" s="50">
        <v>167000</v>
      </c>
      <c r="C7" s="12"/>
      <c r="D7" s="12"/>
      <c r="E7" s="12"/>
      <c r="H7" s="12"/>
      <c r="K7" s="12"/>
    </row>
    <row r="8" spans="1:11" x14ac:dyDescent="0.25">
      <c r="A8" s="54" t="s">
        <v>56</v>
      </c>
      <c r="B8" s="50"/>
      <c r="C8" s="12"/>
      <c r="D8" s="12"/>
      <c r="E8" s="12"/>
      <c r="H8" s="12"/>
      <c r="K8" s="12"/>
    </row>
    <row r="9" spans="1:11" x14ac:dyDescent="0.25">
      <c r="A9" s="54" t="s">
        <v>38</v>
      </c>
      <c r="B9" s="50">
        <v>4300</v>
      </c>
      <c r="C9" s="12"/>
      <c r="D9" s="12"/>
      <c r="E9" s="12"/>
      <c r="H9" s="12"/>
      <c r="K9" s="12"/>
    </row>
    <row r="10" spans="1:11" x14ac:dyDescent="0.25">
      <c r="A10" s="54" t="s">
        <v>39</v>
      </c>
      <c r="B10" s="50">
        <v>7000</v>
      </c>
      <c r="C10" s="12"/>
      <c r="D10" s="12"/>
      <c r="E10" s="12"/>
      <c r="H10" s="12"/>
      <c r="K10" s="12"/>
    </row>
    <row r="11" spans="1:11" x14ac:dyDescent="0.25">
      <c r="A11" s="54" t="s">
        <v>40</v>
      </c>
      <c r="B11" s="50">
        <v>90000</v>
      </c>
      <c r="C11" s="12"/>
      <c r="D11" s="12"/>
      <c r="E11" s="12"/>
      <c r="H11" s="12"/>
      <c r="K11" s="12"/>
    </row>
    <row r="12" spans="1:11" x14ac:dyDescent="0.25">
      <c r="A12" s="54" t="s">
        <v>57</v>
      </c>
      <c r="B12" s="50">
        <v>4000</v>
      </c>
      <c r="C12" s="12"/>
      <c r="D12" s="12"/>
      <c r="E12" s="12"/>
      <c r="H12" s="12"/>
      <c r="K12" s="12"/>
    </row>
    <row r="13" spans="1:11" x14ac:dyDescent="0.25">
      <c r="A13" s="54" t="s">
        <v>22</v>
      </c>
      <c r="B13" s="50">
        <v>20800</v>
      </c>
      <c r="C13" s="12"/>
      <c r="D13" s="12"/>
      <c r="E13" s="12"/>
      <c r="H13" s="12"/>
      <c r="K13" s="12"/>
    </row>
    <row r="14" spans="1:11" x14ac:dyDescent="0.25">
      <c r="A14" s="54" t="s">
        <v>107</v>
      </c>
      <c r="B14" s="50"/>
      <c r="C14" s="12"/>
      <c r="D14" s="12"/>
      <c r="E14" s="12"/>
      <c r="H14" s="12"/>
      <c r="K14" s="12"/>
    </row>
    <row r="15" spans="1:11" x14ac:dyDescent="0.25">
      <c r="A15" s="54" t="s">
        <v>58</v>
      </c>
      <c r="B15" s="50">
        <v>1600</v>
      </c>
      <c r="C15" s="12"/>
      <c r="D15" s="12"/>
      <c r="E15" s="12"/>
      <c r="H15" s="12"/>
      <c r="K15" s="12"/>
    </row>
    <row r="16" spans="1:11" x14ac:dyDescent="0.25">
      <c r="A16" s="54" t="s">
        <v>91</v>
      </c>
      <c r="B16" s="50">
        <v>2500</v>
      </c>
      <c r="C16" s="12"/>
      <c r="D16" s="12"/>
      <c r="E16" s="12"/>
      <c r="H16" s="12"/>
      <c r="K16" s="12"/>
    </row>
    <row r="17" spans="1:11" x14ac:dyDescent="0.25">
      <c r="A17" s="54" t="s">
        <v>41</v>
      </c>
      <c r="B17" s="50">
        <v>12000</v>
      </c>
      <c r="C17" s="12"/>
      <c r="D17" s="12"/>
      <c r="E17" s="12"/>
      <c r="H17" s="12"/>
      <c r="K17" s="12"/>
    </row>
    <row r="18" spans="1:11" x14ac:dyDescent="0.25">
      <c r="A18" s="54" t="s">
        <v>106</v>
      </c>
      <c r="B18" s="50"/>
      <c r="C18" s="12"/>
      <c r="D18" s="12"/>
      <c r="E18" s="12"/>
      <c r="H18" s="12"/>
      <c r="K18" s="12"/>
    </row>
    <row r="19" spans="1:11" x14ac:dyDescent="0.25">
      <c r="A19" s="54" t="s">
        <v>97</v>
      </c>
      <c r="B19" s="50">
        <v>250</v>
      </c>
      <c r="C19" s="12"/>
      <c r="D19" s="12"/>
      <c r="E19" s="12"/>
      <c r="H19" s="12"/>
      <c r="K19" s="12"/>
    </row>
    <row r="20" spans="1:11" x14ac:dyDescent="0.25">
      <c r="A20" s="54" t="s">
        <v>31</v>
      </c>
      <c r="B20" s="49">
        <f t="shared" ref="B20" si="0">SUM(B4:B19)</f>
        <v>409450</v>
      </c>
      <c r="C20" s="12"/>
      <c r="D20" s="12"/>
      <c r="E20" s="12"/>
      <c r="H20" s="12"/>
      <c r="K20" s="12"/>
    </row>
    <row r="21" spans="1:11" ht="15" customHeight="1" x14ac:dyDescent="0.25">
      <c r="A21" s="28"/>
      <c r="B21" s="16"/>
      <c r="C21" s="12"/>
      <c r="D21" s="12"/>
      <c r="E21" s="12"/>
      <c r="H21" s="12"/>
      <c r="K21" s="12"/>
    </row>
    <row r="22" spans="1:11" ht="6" customHeight="1" x14ac:dyDescent="0.25">
      <c r="B22" s="16"/>
      <c r="C22" s="12"/>
      <c r="D22" s="32"/>
      <c r="E22" s="12"/>
      <c r="H22" s="12"/>
      <c r="K22" s="12"/>
    </row>
  </sheetData>
  <printOptions gridLines="1"/>
  <pageMargins left="0.25" right="0.25" top="0.75" bottom="0.75" header="0.3" footer="0.3"/>
  <pageSetup scale="9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zoomScaleNormal="100" workbookViewId="0">
      <selection activeCell="F7" sqref="F7"/>
    </sheetView>
  </sheetViews>
  <sheetFormatPr defaultRowHeight="15" x14ac:dyDescent="0.25"/>
  <cols>
    <col min="1" max="1" width="17.7109375" style="16" bestFit="1" customWidth="1"/>
    <col min="2" max="2" width="12.42578125" style="15" bestFit="1" customWidth="1"/>
    <col min="3" max="3" width="11.85546875" style="16" customWidth="1"/>
    <col min="4" max="16384" width="9.140625" style="16"/>
  </cols>
  <sheetData>
    <row r="1" spans="1:2" ht="15.75" thickBot="1" x14ac:dyDescent="0.3">
      <c r="A1" s="79" t="s">
        <v>110</v>
      </c>
      <c r="B1" s="79"/>
    </row>
    <row r="2" spans="1:2" s="13" customFormat="1" ht="30" x14ac:dyDescent="0.25">
      <c r="A2" s="47" t="s">
        <v>44</v>
      </c>
      <c r="B2" s="80" t="s">
        <v>105</v>
      </c>
    </row>
    <row r="3" spans="1:2" x14ac:dyDescent="0.25">
      <c r="A3" s="48" t="s">
        <v>59</v>
      </c>
      <c r="B3" s="81">
        <v>500</v>
      </c>
    </row>
    <row r="4" spans="1:2" x14ac:dyDescent="0.25">
      <c r="A4" s="48" t="s">
        <v>60</v>
      </c>
      <c r="B4" s="81">
        <v>26000</v>
      </c>
    </row>
    <row r="5" spans="1:2" x14ac:dyDescent="0.25">
      <c r="A5" s="48" t="s">
        <v>61</v>
      </c>
      <c r="B5" s="81">
        <v>5000</v>
      </c>
    </row>
    <row r="6" spans="1:2" x14ac:dyDescent="0.25">
      <c r="A6" s="48" t="s">
        <v>62</v>
      </c>
      <c r="B6" s="81">
        <v>3000</v>
      </c>
    </row>
    <row r="7" spans="1:2" x14ac:dyDescent="0.25">
      <c r="A7" s="48" t="s">
        <v>63</v>
      </c>
      <c r="B7" s="81">
        <v>6500</v>
      </c>
    </row>
    <row r="8" spans="1:2" x14ac:dyDescent="0.25">
      <c r="A8" s="48" t="s">
        <v>81</v>
      </c>
      <c r="B8" s="81">
        <v>262000</v>
      </c>
    </row>
    <row r="9" spans="1:2" x14ac:dyDescent="0.25">
      <c r="A9" s="48" t="s">
        <v>64</v>
      </c>
      <c r="B9" s="81">
        <v>14500</v>
      </c>
    </row>
    <row r="10" spans="1:2" x14ac:dyDescent="0.25">
      <c r="A10" s="48" t="s">
        <v>65</v>
      </c>
      <c r="B10" s="81"/>
    </row>
    <row r="11" spans="1:2" x14ac:dyDescent="0.25">
      <c r="A11" s="48" t="s">
        <v>101</v>
      </c>
      <c r="B11" s="81">
        <v>4300</v>
      </c>
    </row>
    <row r="12" spans="1:2" x14ac:dyDescent="0.25">
      <c r="A12" s="48" t="s">
        <v>66</v>
      </c>
      <c r="B12" s="81">
        <v>25000</v>
      </c>
    </row>
    <row r="13" spans="1:2" x14ac:dyDescent="0.25">
      <c r="A13" s="48" t="s">
        <v>67</v>
      </c>
      <c r="B13" s="81">
        <v>10500</v>
      </c>
    </row>
    <row r="14" spans="1:2" x14ac:dyDescent="0.25">
      <c r="A14" s="48" t="s">
        <v>68</v>
      </c>
      <c r="B14" s="81">
        <v>9000</v>
      </c>
    </row>
    <row r="15" spans="1:2" x14ac:dyDescent="0.25">
      <c r="A15" s="48" t="s">
        <v>69</v>
      </c>
      <c r="B15" s="81">
        <v>11000</v>
      </c>
    </row>
    <row r="16" spans="1:2" x14ac:dyDescent="0.25">
      <c r="A16" s="48" t="s">
        <v>70</v>
      </c>
      <c r="B16" s="81">
        <v>2500</v>
      </c>
    </row>
    <row r="17" spans="1:2" x14ac:dyDescent="0.25">
      <c r="A17" s="48" t="s">
        <v>82</v>
      </c>
      <c r="B17" s="81">
        <v>350</v>
      </c>
    </row>
    <row r="18" spans="1:2" x14ac:dyDescent="0.25">
      <c r="A18" s="48" t="s">
        <v>71</v>
      </c>
      <c r="B18" s="81">
        <v>175</v>
      </c>
    </row>
    <row r="19" spans="1:2" x14ac:dyDescent="0.25">
      <c r="A19" s="48" t="s">
        <v>72</v>
      </c>
      <c r="B19" s="81">
        <v>200</v>
      </c>
    </row>
    <row r="20" spans="1:2" s="67" customFormat="1" x14ac:dyDescent="0.25">
      <c r="A20" s="51" t="s">
        <v>102</v>
      </c>
      <c r="B20" s="81">
        <v>0</v>
      </c>
    </row>
    <row r="21" spans="1:2" s="67" customFormat="1" x14ac:dyDescent="0.25">
      <c r="A21" s="51" t="s">
        <v>98</v>
      </c>
      <c r="B21" s="81">
        <v>750</v>
      </c>
    </row>
    <row r="22" spans="1:2" s="67" customFormat="1" x14ac:dyDescent="0.25">
      <c r="A22" s="51" t="s">
        <v>99</v>
      </c>
      <c r="B22" s="81"/>
    </row>
    <row r="23" spans="1:2" s="67" customFormat="1" x14ac:dyDescent="0.25">
      <c r="A23" s="51" t="s">
        <v>73</v>
      </c>
      <c r="B23" s="81">
        <v>300</v>
      </c>
    </row>
    <row r="24" spans="1:2" s="67" customFormat="1" x14ac:dyDescent="0.25">
      <c r="A24" s="51" t="s">
        <v>100</v>
      </c>
      <c r="B24" s="81">
        <v>4750</v>
      </c>
    </row>
    <row r="25" spans="1:2" s="67" customFormat="1" x14ac:dyDescent="0.25">
      <c r="A25" s="51" t="s">
        <v>74</v>
      </c>
      <c r="B25" s="81">
        <v>200</v>
      </c>
    </row>
    <row r="26" spans="1:2" s="67" customFormat="1" x14ac:dyDescent="0.25">
      <c r="A26" s="51" t="s">
        <v>80</v>
      </c>
      <c r="B26" s="81">
        <v>1000</v>
      </c>
    </row>
    <row r="27" spans="1:2" s="67" customFormat="1" x14ac:dyDescent="0.25">
      <c r="A27" s="51" t="s">
        <v>77</v>
      </c>
      <c r="B27" s="81"/>
    </row>
    <row r="28" spans="1:2" s="67" customFormat="1" x14ac:dyDescent="0.25">
      <c r="A28" s="51" t="s">
        <v>88</v>
      </c>
      <c r="B28" s="81">
        <v>500</v>
      </c>
    </row>
    <row r="29" spans="1:2" ht="15.75" thickBot="1" x14ac:dyDescent="0.3">
      <c r="A29" s="48"/>
      <c r="B29" s="82">
        <f>SUM(B3:B28)</f>
        <v>388025</v>
      </c>
    </row>
  </sheetData>
  <printOptions gridLines="1"/>
  <pageMargins left="0.7" right="0.7" top="0.75" bottom="0.7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Fall Expenses</vt:lpstr>
      <vt:lpstr>Fall Revenue</vt:lpstr>
      <vt:lpstr>Spring Expenses</vt:lpstr>
      <vt:lpstr>Spring Revenue</vt:lpstr>
      <vt:lpstr>General Expenses</vt:lpstr>
      <vt:lpstr>'Fall Expenses'!Print_Area</vt:lpstr>
      <vt:lpstr>'Fall Revenue'!Print_Area</vt:lpstr>
      <vt:lpstr>'Spring Expenses'!Print_Area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</dc:creator>
  <cp:lastModifiedBy>Jennifer</cp:lastModifiedBy>
  <cp:lastPrinted>2018-04-17T17:27:31Z</cp:lastPrinted>
  <dcterms:created xsi:type="dcterms:W3CDTF">2014-04-22T17:01:04Z</dcterms:created>
  <dcterms:modified xsi:type="dcterms:W3CDTF">2018-04-24T14:37:56Z</dcterms:modified>
</cp:coreProperties>
</file>